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ffice Laptop Dell Latitude E6530\MY DATA ZHCET\1. My Data\2. AMU Work\1. Academics\Notes\Attendance upload\2023-24\2. PKE 6170\"/>
    </mc:Choice>
  </mc:AlternateContent>
  <xr:revisionPtr revIDLastSave="0" documentId="13_ncr:1_{4588653E-25EF-4C7B-98D9-4C71295335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definedNames>
    <definedName name="_xlnm._FilterDatabase" localSheetId="0" hidden="1">Sheet1!$D$3:$I$19</definedName>
    <definedName name="_xlnm.Print_Area" localSheetId="0">Sheet1!$A$1:$I$19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<sst xmlns="http://schemas.openxmlformats.org/spreadsheetml/2006/main" count="63" uniqueCount="63">
  <si>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</si>
  <si>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</si>
  <si>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</si>
  <si>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</si>
  <si>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</si>
  <si>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</si>
  <si>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</si>
  <si>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</si>
  <si>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</si>
  <si>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</si>
  <si>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</si>
  <si>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</si>
  <si>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PKE6170 ( Polymers &amp; Composites )</t>
  </si>
  <si>
    <t>23PKMEA101</t>
  </si>
  <si>
    <t>GN0653</t>
  </si>
  <si>
    <t>23PKMEA102</t>
  </si>
  <si>
    <t>GI0105</t>
  </si>
  <si>
    <t>23PKMEA103</t>
  </si>
  <si>
    <t>GK9584</t>
  </si>
  <si>
    <t>23PKMEA104</t>
  </si>
  <si>
    <t>GJ6770</t>
  </si>
  <si>
    <t>23PKMEA105</t>
  </si>
  <si>
    <t>GK7788</t>
  </si>
  <si>
    <t>23PKMEA106</t>
  </si>
  <si>
    <t>GH4998</t>
  </si>
  <si>
    <t>23PKMEA107</t>
  </si>
  <si>
    <t>GN0631</t>
  </si>
  <si>
    <t>23PKMEA108</t>
  </si>
  <si>
    <t>GL4139</t>
  </si>
  <si>
    <t>23PKMEA109</t>
  </si>
  <si>
    <t>GI0497</t>
  </si>
  <si>
    <t>23PKMEA110</t>
  </si>
  <si>
    <t>GI2695</t>
  </si>
  <si>
    <t>23PKMEA111</t>
  </si>
  <si>
    <t>GL2933</t>
  </si>
  <si>
    <t>23PKMEA112</t>
  </si>
  <si>
    <t>GP7559</t>
  </si>
  <si>
    <t>23PKMEA113</t>
  </si>
  <si>
    <t>GG5219</t>
  </si>
  <si>
    <t>23PKMEA114</t>
  </si>
  <si>
    <t>GK7664</t>
  </si>
  <si>
    <t>23PKMEA115</t>
  </si>
  <si>
    <t>GJ3592</t>
  </si>
  <si>
    <t>23PKMEA116</t>
  </si>
  <si>
    <t>GN9852</t>
  </si>
  <si>
    <t>SHAHLA KHATOON</t>
  </si>
  <si>
    <t>MOHAMMAD SHADAB ALAM</t>
  </si>
  <si>
    <t>ANAM RAZA</t>
  </si>
  <si>
    <t>FARIYAL ANSARI</t>
  </si>
  <si>
    <t>ALVIA FATIMA</t>
  </si>
  <si>
    <t>MD ANZAR ALAM</t>
  </si>
  <si>
    <t>MOHD AFJAL</t>
  </si>
  <si>
    <t>ZAINAB PARWEEN</t>
  </si>
  <si>
    <t>SHIV PRATAP SINGH</t>
  </si>
  <si>
    <t>ADITI AGARWAL</t>
  </si>
  <si>
    <t>ABDULLAH KHAN</t>
  </si>
  <si>
    <t>LAIBA SALTNAT</t>
  </si>
  <si>
    <t>ZAKIR ELAHI</t>
  </si>
  <si>
    <t>AHMED FAHADULLAH</t>
  </si>
  <si>
    <t>ALTAMASH YUSUF</t>
  </si>
  <si>
    <t>Afrah Musleh Dawod Hasan Albadai</t>
  </si>
  <si>
    <t>Date of admission is 31st August 2023 ( to be verified by the dean's office)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</si>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</sst>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9"/>
  <sheetViews>
    <sheetView showGridLines="0" tabSelected="1" view="pageBreakPreview" zoomScaleSheetLayoutView="100" workbookViewId="0">
      <selection activeCell="I10" sqref="I10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45253.577013888891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62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45</v>
      </c>
      <c r="D4" s="11"/>
      <c r="E4" s="12"/>
      <c r="F4" s="13">
        <v>50</v>
      </c>
      <c r="G4" s="13">
        <v>10</v>
      </c>
      <c r="H4" s="5">
        <f t="shared" ref="H4:H19" si="0">IF(F4&lt;&gt;0,ROUND(G4*100/F4,1),"")</f>
        <v>20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46</v>
      </c>
      <c r="D5" s="11"/>
      <c r="E5" s="12"/>
      <c r="F5" s="13">
        <v>50</v>
      </c>
      <c r="G5" s="13">
        <v>30</v>
      </c>
      <c r="H5" s="5">
        <f t="shared" si="0"/>
        <v>60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47</v>
      </c>
      <c r="D6" s="11"/>
      <c r="E6" s="12"/>
      <c r="F6" s="13">
        <v>50</v>
      </c>
      <c r="G6" s="13">
        <v>22</v>
      </c>
      <c r="H6" s="5">
        <f t="shared" si="0"/>
        <v>44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48</v>
      </c>
      <c r="D7" s="11"/>
      <c r="E7" s="12"/>
      <c r="F7" s="13">
        <v>50</v>
      </c>
      <c r="G7" s="13">
        <v>20</v>
      </c>
      <c r="H7" s="5">
        <f t="shared" si="0"/>
        <v>40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49</v>
      </c>
      <c r="D8" s="11"/>
      <c r="E8" s="12"/>
      <c r="F8" s="13">
        <v>50</v>
      </c>
      <c r="G8" s="13">
        <v>22</v>
      </c>
      <c r="H8" s="5">
        <f t="shared" si="0"/>
        <v>44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50</v>
      </c>
      <c r="D9" s="11"/>
      <c r="E9" s="12"/>
      <c r="F9" s="13">
        <v>50</v>
      </c>
      <c r="G9" s="13">
        <v>6</v>
      </c>
      <c r="H9" s="5">
        <f t="shared" si="0"/>
        <v>12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51</v>
      </c>
      <c r="D10" s="11"/>
      <c r="E10" s="12"/>
      <c r="F10" s="13">
        <v>50</v>
      </c>
      <c r="G10" s="13">
        <v>6</v>
      </c>
      <c r="H10" s="5">
        <f t="shared" si="0"/>
        <v>12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52</v>
      </c>
      <c r="D11" s="11"/>
      <c r="E11" s="12"/>
      <c r="F11" s="13">
        <v>50</v>
      </c>
      <c r="G11" s="13">
        <v>2</v>
      </c>
      <c r="H11" s="5">
        <f t="shared" si="0"/>
        <v>4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53</v>
      </c>
      <c r="D12" s="11"/>
      <c r="E12" s="12"/>
      <c r="F12" s="13">
        <v>50</v>
      </c>
      <c r="G12" s="13">
        <v>18</v>
      </c>
      <c r="H12" s="5">
        <f t="shared" si="0"/>
        <v>36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54</v>
      </c>
      <c r="D13" s="11"/>
      <c r="E13" s="12"/>
      <c r="F13" s="13">
        <v>50</v>
      </c>
      <c r="G13" s="13">
        <v>22</v>
      </c>
      <c r="H13" s="5">
        <f t="shared" si="0"/>
        <v>44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55</v>
      </c>
      <c r="D14" s="11"/>
      <c r="E14" s="12"/>
      <c r="F14" s="13">
        <v>50</v>
      </c>
      <c r="G14" s="13">
        <v>0</v>
      </c>
      <c r="H14" s="5">
        <f t="shared" si="0"/>
        <v>0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56</v>
      </c>
      <c r="D15" s="11"/>
      <c r="E15" s="12"/>
      <c r="F15" s="13">
        <v>50</v>
      </c>
      <c r="G15" s="13">
        <v>26</v>
      </c>
      <c r="H15" s="5">
        <f t="shared" si="0"/>
        <v>52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57</v>
      </c>
      <c r="D16" s="11"/>
      <c r="E16" s="12"/>
      <c r="F16" s="13">
        <v>50</v>
      </c>
      <c r="G16" s="13">
        <v>0</v>
      </c>
      <c r="H16" s="5">
        <f t="shared" si="0"/>
        <v>0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58</v>
      </c>
      <c r="D17" s="11"/>
      <c r="E17" s="12"/>
      <c r="F17" s="13">
        <v>50</v>
      </c>
      <c r="G17" s="13">
        <v>4</v>
      </c>
      <c r="H17" s="5">
        <f t="shared" si="0"/>
        <v>8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59</v>
      </c>
      <c r="D18" s="11"/>
      <c r="E18" s="12"/>
      <c r="F18" s="13">
        <v>50</v>
      </c>
      <c r="G18" s="13">
        <v>0</v>
      </c>
      <c r="H18" s="5">
        <f t="shared" si="0"/>
        <v>0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60</v>
      </c>
      <c r="D19" s="11"/>
      <c r="E19" s="12"/>
      <c r="F19" s="13">
        <v>36</v>
      </c>
      <c r="G19" s="13">
        <v>26</v>
      </c>
      <c r="H19" s="5">
        <f t="shared" si="0"/>
        <v>72.2</v>
      </c>
      <c r="I19" s="13" t="s">
        <v>61</v>
      </c>
    </row>
  </sheetData>
  <sheetProtection algorithmName="SHA-512" hashValue="YENtHSGD6h2yc/TJntp43K1cVxZ7Y5ssaA7Tu34kuIEzpxVqe2Sy3rOyw7yeDgYjiQEH5466AcyptMkzgwQhPA==" saltValue="BSZYZV6aowcW27/1aSMgWg==" spinCount="100000" sheet="1" objects="1" scenarios="1" autoFilter="0"/>
  <autoFilter ref="D3:I19" xr:uid="{00000000-0009-0000-0000-000000000000}"/>
  <mergeCells count="4">
    <mergeCell ref="A2:C2"/>
    <mergeCell ref="A1:C1"/>
    <mergeCell ref="D1:H1"/>
    <mergeCell ref="D2:H2"/>
  </mergeCells>
  <conditionalFormatting sqref="H4:H19">
    <cfRule type="cellIs" dxfId="1" priority="2" operator="between">
      <formula>0</formula>
      <formula>59.9999</formula>
    </cfRule>
  </conditionalFormatting>
  <conditionalFormatting sqref="I4:I19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9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DELL</cp:lastModifiedBy>
  <cp:lastPrinted>2019-02-23T07:36:13Z</cp:lastPrinted>
  <dcterms:created xsi:type="dcterms:W3CDTF">2013-07-01T18:41:12Z</dcterms:created>
  <dcterms:modified xsi:type="dcterms:W3CDTF">2023-12-02T06:18:54Z</dcterms:modified>
</cp:coreProperties>
</file>