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fficial\PKC 6020 Petroleum Processing - I\2023-24\"/>
    </mc:Choice>
  </mc:AlternateContent>
  <xr:revisionPtr revIDLastSave="0" documentId="13_ncr:1_{6CCB22DC-8694-4326-B3D2-8E23A650C70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<sst xmlns="http://schemas.openxmlformats.org/spreadsheetml/2006/main" count="62" uniqueCount="62">
  <si>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</si>
  <si>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</si>
  <si>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</si>
  <si>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</si>
  <si>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</si>
  <si>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</si>
  <si>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</si>
  <si>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</si>
  <si>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</si>
  <si>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</si>
  <si>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</si>
  <si>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</si>
  <si>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PKC6020 ( Petroleum Processing -I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</si>
  <si>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</si>
  <si>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</si>
  <si>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</si>
  <si>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</si>
  <si>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</si>
  <si>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</si>
  <si>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</si>
  <si>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</si>
  <si>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</si>
  <si>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</si>
  <si>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</si>
  <si>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</si>
  <si>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</si>
  <si>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</si>
  <si>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</si>
  <si>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</si>
  <si>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</si>
  <si>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</si>
  <si>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</si>
  <si>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</si>
  <si>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</si>
  <si>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</si>
  <si>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</si>
  <si>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</si>
  <si>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</si>
  <si>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</si>
  <si>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</si>
  <si>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</si>
  <si>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</si>
  <si>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</si>
  <si>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</si>
  <si>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</si>
  <si>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</si>
  <si>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</si>
  <si>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</si>
  <si>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</si>
  <si>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</si>
  <si>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</si>
  <si>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</si>
  <si>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</si>
  <si>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</si>
  <si>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</si>
  <si>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</si>
  <si>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</si>
  <si>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</si>
  <si>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</si>
  <si>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</si>
  <si>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</si>
  <si>
    <t>Admitted on 31 Aug 2023(Can be verified from Deans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</si>
</sst>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4" zoomScaleSheetLayoutView="100" workbookViewId="0">
      <selection activeCell="L13" sqref="L13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35.73046875" style="1" customWidth="1"/>
    <col min="4" max="4" width="6.1328125" style="1" hidden="1" customWidth="1"/>
    <col min="5" max="5" width="3" style="1" hidden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45253.577002314814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45</v>
      </c>
      <c r="D4" s="11"/>
      <c r="E4" s="12"/>
      <c r="F4" s="13">
        <v>38</v>
      </c>
      <c r="G4" s="13">
        <v>7</v>
      </c>
      <c r="H4" s="5">
        <f t="shared" ref="H4:H19" si="0">IF(F4&lt;&gt;0,ROUND(G4*100/F4,1),"")</f>
        <v>18.399999999999999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46</v>
      </c>
      <c r="D5" s="11"/>
      <c r="E5" s="12"/>
      <c r="F5" s="13">
        <v>38</v>
      </c>
      <c r="G5" s="13">
        <v>24</v>
      </c>
      <c r="H5" s="5">
        <f t="shared" si="0"/>
        <v>63.2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47</v>
      </c>
      <c r="D6" s="11"/>
      <c r="E6" s="12"/>
      <c r="F6" s="13">
        <v>38</v>
      </c>
      <c r="G6" s="13">
        <v>19</v>
      </c>
      <c r="H6" s="5">
        <f t="shared" si="0"/>
        <v>50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48</v>
      </c>
      <c r="D7" s="11"/>
      <c r="E7" s="12"/>
      <c r="F7" s="13">
        <v>38</v>
      </c>
      <c r="G7" s="13">
        <v>19</v>
      </c>
      <c r="H7" s="5">
        <f t="shared" si="0"/>
        <v>50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49</v>
      </c>
      <c r="D8" s="11"/>
      <c r="E8" s="12"/>
      <c r="F8" s="13">
        <v>38</v>
      </c>
      <c r="G8" s="13">
        <v>19</v>
      </c>
      <c r="H8" s="5">
        <f t="shared" si="0"/>
        <v>50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50</v>
      </c>
      <c r="D9" s="11"/>
      <c r="E9" s="12"/>
      <c r="F9" s="13">
        <v>38</v>
      </c>
      <c r="G9" s="13">
        <v>7</v>
      </c>
      <c r="H9" s="5">
        <f t="shared" si="0"/>
        <v>18.399999999999999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51</v>
      </c>
      <c r="D10" s="11"/>
      <c r="E10" s="12"/>
      <c r="F10" s="13">
        <v>38</v>
      </c>
      <c r="G10" s="13">
        <v>11</v>
      </c>
      <c r="H10" s="5">
        <f t="shared" si="0"/>
        <v>28.9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52</v>
      </c>
      <c r="D11" s="11"/>
      <c r="E11" s="12"/>
      <c r="F11" s="13">
        <v>38</v>
      </c>
      <c r="G11" s="13">
        <v>2</v>
      </c>
      <c r="H11" s="5">
        <f t="shared" si="0"/>
        <v>5.3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53</v>
      </c>
      <c r="D12" s="11"/>
      <c r="E12" s="12"/>
      <c r="F12" s="13">
        <v>38</v>
      </c>
      <c r="G12" s="13">
        <v>12</v>
      </c>
      <c r="H12" s="5">
        <f t="shared" si="0"/>
        <v>31.6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54</v>
      </c>
      <c r="D13" s="11"/>
      <c r="E13" s="12"/>
      <c r="F13" s="13">
        <v>38</v>
      </c>
      <c r="G13" s="13">
        <v>13</v>
      </c>
      <c r="H13" s="5">
        <f t="shared" si="0"/>
        <v>34.200000000000003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55</v>
      </c>
      <c r="D14" s="11"/>
      <c r="E14" s="12"/>
      <c r="F14" s="13">
        <v>38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56</v>
      </c>
      <c r="D15" s="11"/>
      <c r="E15" s="12"/>
      <c r="F15" s="13">
        <v>38</v>
      </c>
      <c r="G15" s="13">
        <v>19</v>
      </c>
      <c r="H15" s="5">
        <f t="shared" si="0"/>
        <v>50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57</v>
      </c>
      <c r="D16" s="11"/>
      <c r="E16" s="12"/>
      <c r="F16" s="13">
        <v>38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58</v>
      </c>
      <c r="D17" s="11"/>
      <c r="E17" s="12"/>
      <c r="F17" s="13">
        <v>38</v>
      </c>
      <c r="G17" s="13">
        <v>8</v>
      </c>
      <c r="H17" s="5">
        <f t="shared" si="0"/>
        <v>21.1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59</v>
      </c>
      <c r="D18" s="11"/>
      <c r="E18" s="12"/>
      <c r="F18" s="13">
        <v>38</v>
      </c>
      <c r="G18" s="13">
        <v>2</v>
      </c>
      <c r="H18" s="5">
        <f t="shared" si="0"/>
        <v>5.3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60</v>
      </c>
      <c r="D19" s="11"/>
      <c r="E19" s="12"/>
      <c r="F19" s="13">
        <v>29</v>
      </c>
      <c r="G19" s="13">
        <v>19</v>
      </c>
      <c r="H19" s="5">
        <f t="shared" si="0"/>
        <v>65.5</v>
      </c>
      <c r="I19" s="13" t="s">
        <v>61</v>
      </c>
    </row>
  </sheetData>
  <sheetProtection algorithmName="SHA-512" hashValue="HQS/d4fbZezcQZ/F/IZe4FimAQS7SBVMv8wqrZqfd1Z0Anoh/7IiLV7ZZOFj0ab4gTZZPP7sES9tAC1doOowmQ==" saltValue="IOAA/yS/FeUmWL+rKyt8aQ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MOINA ATHAR</cp:lastModifiedBy>
  <cp:lastPrinted>2019-02-23T07:36:13Z</cp:lastPrinted>
  <dcterms:created xsi:type="dcterms:W3CDTF">2013-07-01T18:41:12Z</dcterms:created>
  <dcterms:modified xsi:type="dcterms:W3CDTF">2023-12-02T08:29:01Z</dcterms:modified>
</cp:coreProperties>
</file>