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IR\Desktop\"/>
    </mc:Choice>
  </mc:AlternateContent>
  <bookViews>
    <workbookView xWindow="0" yWindow="0" windowWidth="10245" windowHeight="4905"/>
  </bookViews>
  <sheets>
    <sheet name="Sheet1" sheetId="4" r:id="rId1"/>
  </sheets>
  <definedNames>
    <definedName name="_xlnm._FilterDatabase" localSheetId="0" hidden="1">Sheet1!$D$3:$I$16</definedName>
    <definedName name="_xlnm.Print_Area" localSheetId="0">Sheet1!$A$1:$I$16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<sst xmlns="http://schemas.openxmlformats.org/spreadsheetml/2006/main" count="52" uniqueCount="52">
  <si>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</si>
  <si>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</si>
  <si>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</si>
  <si>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</si>
  <si>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</si>
  <si>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</si>
  <si>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</si>
  <si>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</si>
  <si>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</si>
  <si>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</si>
  <si>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</si>
  <si>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</si>
  <si>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MEE7210 ( Facility Planning and Plant Engineering )</t>
  </si>
  <si>
    <t>23PMMEA101</t>
  </si>
  <si>
    <t>GH6395</t>
  </si>
  <si>
    <t>23PMMEA112</t>
  </si>
  <si>
    <t>GJ2865</t>
  </si>
  <si>
    <t>23PMMEA113</t>
  </si>
  <si>
    <t>GI0208</t>
  </si>
  <si>
    <t>23PMMEA114</t>
  </si>
  <si>
    <t>GI0018</t>
  </si>
  <si>
    <t>23PMMEA115</t>
  </si>
  <si>
    <t>GI0003</t>
  </si>
  <si>
    <t>23PMMEA118</t>
  </si>
  <si>
    <t>GJ1866</t>
  </si>
  <si>
    <t>23PMMEA120</t>
  </si>
  <si>
    <t>GJ4602</t>
  </si>
  <si>
    <t>23PMMEA122</t>
  </si>
  <si>
    <t>GI7316</t>
  </si>
  <si>
    <t>23PMMEA125</t>
  </si>
  <si>
    <t>GI2515</t>
  </si>
  <si>
    <t>23PMMEA128</t>
  </si>
  <si>
    <t>GI1132</t>
  </si>
  <si>
    <t>23PMMEA135</t>
  </si>
  <si>
    <t>GI8000</t>
  </si>
  <si>
    <t>23PMMEA138</t>
  </si>
  <si>
    <t>GI9291</t>
  </si>
  <si>
    <t>23PMMEA142</t>
  </si>
  <si>
    <t>GI1470</t>
  </si>
  <si>
    <t>FAIZAN SIDDIQUI</t>
  </si>
  <si>
    <t>MOHD NAJEEB</t>
  </si>
  <si>
    <t>SAIM HASAN</t>
  </si>
  <si>
    <t>AFZAL</t>
  </si>
  <si>
    <t>ABDUL MUTTALIB</t>
  </si>
  <si>
    <t>FAIEZ RASHID KAMAL</t>
  </si>
  <si>
    <t>MD MOBASSIR ALAM</t>
  </si>
  <si>
    <t>MD KALEEM</t>
  </si>
  <si>
    <t>MOHAMMAD ZUBAIR</t>
  </si>
  <si>
    <t>ROVIN SHARMA</t>
  </si>
  <si>
    <t>RAHUL NAGAR</t>
  </si>
  <si>
    <t>MODASSIR AHMAD</t>
  </si>
  <si>
    <t>S MEESUM RAZA ZAIDI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</si>
</sst>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6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45253.576932870368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39</v>
      </c>
      <c r="D4" s="11"/>
      <c r="E4" s="12"/>
      <c r="F4" s="13">
        <v>44</v>
      </c>
      <c r="G4" s="13">
        <v>7</v>
      </c>
      <c r="H4" s="5">
        <f t="shared" ref="H4:H16" si="0">IF(F4&lt;&gt;0,ROUND(G4*100/F4,1),"")</f>
        <v>15.9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40</v>
      </c>
      <c r="D5" s="11"/>
      <c r="E5" s="12"/>
      <c r="F5" s="13">
        <v>44</v>
      </c>
      <c r="G5" s="13">
        <v>36</v>
      </c>
      <c r="H5" s="5">
        <f t="shared" si="0"/>
        <v>81.8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41</v>
      </c>
      <c r="D6" s="11"/>
      <c r="E6" s="12"/>
      <c r="F6" s="13">
        <v>44</v>
      </c>
      <c r="G6" s="13">
        <v>29</v>
      </c>
      <c r="H6" s="5">
        <f t="shared" si="0"/>
        <v>65.900000000000006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42</v>
      </c>
      <c r="D7" s="11"/>
      <c r="E7" s="12"/>
      <c r="F7" s="13">
        <v>44</v>
      </c>
      <c r="G7" s="13">
        <v>35</v>
      </c>
      <c r="H7" s="5">
        <f t="shared" si="0"/>
        <v>79.5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43</v>
      </c>
      <c r="D8" s="11"/>
      <c r="E8" s="12"/>
      <c r="F8" s="13">
        <v>44</v>
      </c>
      <c r="G8" s="13">
        <v>33</v>
      </c>
      <c r="H8" s="5">
        <f t="shared" si="0"/>
        <v>75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44</v>
      </c>
      <c r="D9" s="11"/>
      <c r="E9" s="12"/>
      <c r="F9" s="13">
        <v>44</v>
      </c>
      <c r="G9" s="13">
        <v>32</v>
      </c>
      <c r="H9" s="5">
        <f t="shared" si="0"/>
        <v>72.7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45</v>
      </c>
      <c r="D10" s="11"/>
      <c r="E10" s="12"/>
      <c r="F10" s="13">
        <v>44</v>
      </c>
      <c r="G10" s="13"/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46</v>
      </c>
      <c r="D11" s="11"/>
      <c r="E11" s="12"/>
      <c r="F11" s="13">
        <v>44</v>
      </c>
      <c r="G11" s="13">
        <v>32</v>
      </c>
      <c r="H11" s="5">
        <f t="shared" si="0"/>
        <v>72.7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47</v>
      </c>
      <c r="D12" s="11"/>
      <c r="E12" s="12"/>
      <c r="F12" s="13">
        <v>44</v>
      </c>
      <c r="G12" s="13">
        <v>29</v>
      </c>
      <c r="H12" s="5">
        <f t="shared" si="0"/>
        <v>65.900000000000006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48</v>
      </c>
      <c r="D13" s="11"/>
      <c r="E13" s="12"/>
      <c r="F13" s="13">
        <v>44</v>
      </c>
      <c r="G13" s="13">
        <v>37</v>
      </c>
      <c r="H13" s="5">
        <f t="shared" si="0"/>
        <v>84.1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49</v>
      </c>
      <c r="D14" s="11"/>
      <c r="E14" s="12"/>
      <c r="F14" s="13">
        <v>44</v>
      </c>
      <c r="G14" s="13">
        <v>29</v>
      </c>
      <c r="H14" s="5">
        <f t="shared" si="0"/>
        <v>65.900000000000006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50</v>
      </c>
      <c r="D15" s="11"/>
      <c r="E15" s="12"/>
      <c r="F15" s="13">
        <v>44</v>
      </c>
      <c r="G15" s="13">
        <v>30</v>
      </c>
      <c r="H15" s="5">
        <f t="shared" si="0"/>
        <v>68.2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51</v>
      </c>
      <c r="D16" s="11"/>
      <c r="E16" s="12"/>
      <c r="F16" s="13">
        <v>44</v>
      </c>
      <c r="G16" s="13">
        <v>33</v>
      </c>
      <c r="H16" s="5">
        <f t="shared" si="0"/>
        <v>75</v>
      </c>
      <c r="I16" s="13"/>
    </row>
  </sheetData>
  <sheetProtection algorithmName="SHA-512" hashValue="99Zxv0NAWVNWFtJETFb0ldja9Rztm5NkL1vGCKxL+WKqY8HOzU6p1EL8oY4UAIzoa7Y9k8g45K/iOUa8+NEJOA==" saltValue="52PNhgDAAIwV0BF7tKSzNw==" spinCount="100000" sheet="1" objects="1" scenarios="1" autoFilter="0"/>
  <autoFilter ref="D3:I16"/>
  <mergeCells count="4">
    <mergeCell ref="A2:C2"/>
    <mergeCell ref="A1:C1"/>
    <mergeCell ref="D1:H1"/>
    <mergeCell ref="D2:H2"/>
  </mergeCells>
  <conditionalFormatting sqref="H4:H16">
    <cfRule type="cellIs" dxfId="1" priority="2" operator="between">
      <formula>0</formula>
      <formula>59.9999</formula>
    </cfRule>
  </conditionalFormatting>
  <conditionalFormatting sqref="I4:I1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NASIR</cp:lastModifiedBy>
  <cp:lastPrinted>2019-02-23T07:36:13Z</cp:lastPrinted>
  <dcterms:created xsi:type="dcterms:W3CDTF">2013-07-01T18:41:12Z</dcterms:created>
  <dcterms:modified xsi:type="dcterms:W3CDTF">2023-11-28T07:08:39Z</dcterms:modified>
</cp:coreProperties>
</file>