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\M. Tech\EL6939; Project\2024-25\Attendance\"/>
    </mc:Choice>
  </mc:AlternateContent>
  <xr:revisionPtr revIDLastSave="0" documentId="13_ncr:1_{9BA37F7C-A9C7-4A73-A5E2-C344A5AC3A4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Sheet1" sheetId="4" r:id="rId1"/>
  </sheets>
  <definedNames>
    <definedName name="_xlnm._FilterDatabase" localSheetId="0" hidden="1">Sheet1!$D$3:$I$15</definedName>
    <definedName name="_xlnm.Print_Area" localSheetId="0">Sheet1!$A$1:$I$15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H4" i="4" l="1"/>
  <c r="I4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<sst xmlns="http://schemas.openxmlformats.org/spreadsheetml/2006/main" count="74" uniqueCount="51">
  <si>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</si>
  <si>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</si>
  <si>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</si>
  <si>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</si>
  <si>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</si>
  <si>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</si>
  <si>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</si>
  <si>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</si>
  <si>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</si>
  <si>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</si>
  <si>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</si>
  <si>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</si>
  <si>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ELC6939 ( Project )</t>
  </si>
  <si>
    <t>24VLMEA101</t>
  </si>
  <si>
    <t>GQ2185</t>
  </si>
  <si>
    <t>24VLMEA102</t>
  </si>
  <si>
    <t>GQ2340</t>
  </si>
  <si>
    <t>24VLMEA103</t>
  </si>
  <si>
    <t>GJ4592</t>
  </si>
  <si>
    <t>24VLMEA104</t>
  </si>
  <si>
    <t>GQ2759</t>
  </si>
  <si>
    <t>24VLMEA106</t>
  </si>
  <si>
    <t>GL3232</t>
  </si>
  <si>
    <t>24VLMEA107</t>
  </si>
  <si>
    <t>GQ2255</t>
  </si>
  <si>
    <t>24VLMEA108</t>
  </si>
  <si>
    <t>GQ2246</t>
  </si>
  <si>
    <t>24VLMEA109</t>
  </si>
  <si>
    <t>GQ3211</t>
  </si>
  <si>
    <t>24VLMEA111</t>
  </si>
  <si>
    <t>GQ2978</t>
  </si>
  <si>
    <t>24VLMEA112</t>
  </si>
  <si>
    <t>GQ3466</t>
  </si>
  <si>
    <t>24VLMEA113</t>
  </si>
  <si>
    <t>GQ3966</t>
  </si>
  <si>
    <t>24VLMEA114</t>
  </si>
  <si>
    <t>GL3269</t>
  </si>
  <si>
    <t>YUGAL SAXENA</t>
  </si>
  <si>
    <t>MD ZUZULFAQUAR ALAM</t>
  </si>
  <si>
    <t>MONTI SHARMA</t>
  </si>
  <si>
    <t>MOHD SHAYAN</t>
  </si>
  <si>
    <t>YASH GOYAL</t>
  </si>
  <si>
    <t>MD MERAJ</t>
  </si>
  <si>
    <t>SYYED MOHAMMAD ANAS</t>
  </si>
  <si>
    <t>VIJAY KUMAR SINGH</t>
  </si>
  <si>
    <t>ATHAR KHAN</t>
  </si>
  <si>
    <t>SYED MINHAAL MURTAZA</t>
  </si>
  <si>
    <t>MOHMMAD SHAHID</t>
  </si>
  <si>
    <t>MAJID AHMAD SHEERGOJRI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</si>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</sst>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5"/>
  <sheetViews>
    <sheetView showGridLines="0" tabSelected="1" view="pageBreakPreview" zoomScaleSheetLayoutView="100" workbookViewId="0">
      <selection activeCell="I2" sqref="I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45776.502581018518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50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37</v>
      </c>
      <c r="D4" s="11" t="s">
        <v>49</v>
      </c>
      <c r="E4" s="12" t="s">
        <v>49</v>
      </c>
      <c r="F4" s="13">
        <v>42</v>
      </c>
      <c r="G4" s="13">
        <v>33</v>
      </c>
      <c r="H4" s="5">
        <f t="shared" ref="H4:H15" si="0">IF(F4&lt;&gt;0,ROUND(G4*100/F4,1),"")</f>
        <v>78.599999999999994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38</v>
      </c>
      <c r="D5" s="11" t="s">
        <v>49</v>
      </c>
      <c r="E5" s="12" t="s">
        <v>49</v>
      </c>
      <c r="F5" s="13">
        <v>42</v>
      </c>
      <c r="G5" s="13">
        <v>24</v>
      </c>
      <c r="H5" s="5">
        <f t="shared" si="0"/>
        <v>57.1</v>
      </c>
      <c r="I5" s="5" t="str">
        <f t="shared" ref="I5:I15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39</v>
      </c>
      <c r="D6" s="11" t="s">
        <v>49</v>
      </c>
      <c r="E6" s="12" t="s">
        <v>49</v>
      </c>
      <c r="F6" s="13">
        <v>42</v>
      </c>
      <c r="G6" s="13">
        <v>33</v>
      </c>
      <c r="H6" s="5">
        <f t="shared" si="0"/>
        <v>78.599999999999994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40</v>
      </c>
      <c r="D7" s="11" t="s">
        <v>49</v>
      </c>
      <c r="E7" s="12" t="s">
        <v>49</v>
      </c>
      <c r="F7" s="13">
        <v>42</v>
      </c>
      <c r="G7" s="13">
        <v>27</v>
      </c>
      <c r="H7" s="5">
        <f t="shared" si="0"/>
        <v>64.3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41</v>
      </c>
      <c r="D8" s="11" t="s">
        <v>49</v>
      </c>
      <c r="E8" s="12" t="s">
        <v>49</v>
      </c>
      <c r="F8" s="13">
        <v>42</v>
      </c>
      <c r="G8" s="13">
        <v>39</v>
      </c>
      <c r="H8" s="5">
        <f t="shared" si="0"/>
        <v>92.9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42</v>
      </c>
      <c r="D9" s="11" t="s">
        <v>49</v>
      </c>
      <c r="E9" s="12" t="s">
        <v>49</v>
      </c>
      <c r="F9" s="13">
        <v>42</v>
      </c>
      <c r="G9" s="13">
        <v>15</v>
      </c>
      <c r="H9" s="5">
        <f t="shared" si="0"/>
        <v>35.700000000000003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43</v>
      </c>
      <c r="D10" s="11" t="s">
        <v>49</v>
      </c>
      <c r="E10" s="12" t="s">
        <v>49</v>
      </c>
      <c r="F10" s="13">
        <v>42</v>
      </c>
      <c r="G10" s="13">
        <v>36</v>
      </c>
      <c r="H10" s="5">
        <f t="shared" si="0"/>
        <v>85.7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44</v>
      </c>
      <c r="D11" s="11" t="s">
        <v>49</v>
      </c>
      <c r="E11" s="12" t="s">
        <v>49</v>
      </c>
      <c r="F11" s="13">
        <v>42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45</v>
      </c>
      <c r="D12" s="11" t="s">
        <v>49</v>
      </c>
      <c r="E12" s="12" t="s">
        <v>49</v>
      </c>
      <c r="F12" s="13">
        <v>42</v>
      </c>
      <c r="G12" s="13">
        <v>33</v>
      </c>
      <c r="H12" s="5">
        <f t="shared" si="0"/>
        <v>78.599999999999994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46</v>
      </c>
      <c r="D13" s="11" t="s">
        <v>49</v>
      </c>
      <c r="E13" s="12" t="s">
        <v>49</v>
      </c>
      <c r="F13" s="13">
        <v>42</v>
      </c>
      <c r="G13" s="13">
        <v>30</v>
      </c>
      <c r="H13" s="5">
        <f t="shared" si="0"/>
        <v>71.400000000000006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47</v>
      </c>
      <c r="D14" s="11" t="s">
        <v>49</v>
      </c>
      <c r="E14" s="12" t="s">
        <v>49</v>
      </c>
      <c r="F14" s="13">
        <v>42</v>
      </c>
      <c r="G14" s="13">
        <v>36</v>
      </c>
      <c r="H14" s="5">
        <f t="shared" si="0"/>
        <v>85.7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48</v>
      </c>
      <c r="D15" s="11" t="s">
        <v>49</v>
      </c>
      <c r="E15" s="12" t="s">
        <v>49</v>
      </c>
      <c r="F15" s="13">
        <v>42</v>
      </c>
      <c r="G15" s="13">
        <v>21</v>
      </c>
      <c r="H15" s="5">
        <f t="shared" si="0"/>
        <v>50</v>
      </c>
      <c r="I15" s="5" t="str">
        <f t="shared" si="1"/>
        <v>SHORT</v>
      </c>
    </row>
  </sheetData>
  <sheetProtection algorithmName="SHA-512" hashValue="pmSrEF9n/J2FFiEP3U3ET1dTkrKe78Ois0B5+DAXjaeyh7G7LOfKz13UMM+SDwqu7PbP9mWePfJNtgjWsr7GGA==" saltValue="TaqFCSzVRs6mrSpo1w5k6Q==" spinCount="100000" sheet="1" objects="1" scenarios="1" autoFilter="0"/>
  <autoFilter ref="D3:I15" xr:uid="{00000000-0009-0000-0000-000000000000}"/>
  <mergeCells count="4">
    <mergeCell ref="A2:C2"/>
    <mergeCell ref="A1:C1"/>
    <mergeCell ref="D1:H1"/>
    <mergeCell ref="D2:H2"/>
  </mergeCells>
  <conditionalFormatting sqref="H4:H15">
    <cfRule type="cellIs" dxfId="1" priority="2" operator="between">
      <formula>0</formula>
      <formula>59.9999</formula>
    </cfRule>
  </conditionalFormatting>
  <conditionalFormatting sqref="I4:I1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ELED PC1</cp:lastModifiedBy>
  <cp:lastPrinted>2025-05-01T05:08:48Z</cp:lastPrinted>
  <dcterms:created xsi:type="dcterms:W3CDTF">2013-07-01T18:41:12Z</dcterms:created>
  <dcterms:modified xsi:type="dcterms:W3CDTF">2025-05-01T05:15:17Z</dcterms:modified>
</cp:coreProperties>
</file>