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16" windowHeight="9168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<sst xmlns="http://schemas.openxmlformats.org/spreadsheetml/2006/main" count="74" uniqueCount="51">
  <si>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</si>
  <si>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</si>
  <si>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</si>
  <si>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</si>
  <si>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</si>
  <si>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</si>
  <si>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</si>
  <si>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</si>
  <si>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</si>
  <si>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</si>
  <si>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</si>
  <si>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</si>
  <si>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ELC6220 ( Advanced Digital System Design )</t>
  </si>
  <si>
    <t>24VLMEA114</t>
  </si>
  <si>
    <t>GL3269</t>
  </si>
  <si>
    <t>24VLMEA111</t>
  </si>
  <si>
    <t>GQ2978</t>
  </si>
  <si>
    <t>24VLMEA109</t>
  </si>
  <si>
    <t>GQ3211</t>
  </si>
  <si>
    <t>24VLMEA113</t>
  </si>
  <si>
    <t>GQ3966</t>
  </si>
  <si>
    <t>24VLMEA112</t>
  </si>
  <si>
    <t>GQ3466</t>
  </si>
  <si>
    <t>24VLMEA108</t>
  </si>
  <si>
    <t>GQ2246</t>
  </si>
  <si>
    <t>24VLMEA104</t>
  </si>
  <si>
    <t>GQ2759</t>
  </si>
  <si>
    <t>24VLMEA106</t>
  </si>
  <si>
    <t>GL3232</t>
  </si>
  <si>
    <t>24VLMEA103</t>
  </si>
  <si>
    <t>GJ4592</t>
  </si>
  <si>
    <t>24VLMEA102</t>
  </si>
  <si>
    <t>GQ2340</t>
  </si>
  <si>
    <t>24VLMEA101</t>
  </si>
  <si>
    <t>GQ2185</t>
  </si>
  <si>
    <t>24VLMEA107</t>
  </si>
  <si>
    <t>GQ2255</t>
  </si>
  <si>
    <t>MAJID AHMAD SHEERGOJRI</t>
  </si>
  <si>
    <t>ATHAR KHAN</t>
  </si>
  <si>
    <t>VIJAY KUMAR SINGH</t>
  </si>
  <si>
    <t>MOHMMAD SHAHID</t>
  </si>
  <si>
    <t>SYED MINHAAL MURTAZA</t>
  </si>
  <si>
    <t>SYYED MOHAMMAD ANAS</t>
  </si>
  <si>
    <t>MOHD SHAYAN</t>
  </si>
  <si>
    <t>YASH GOYAL</t>
  </si>
  <si>
    <t>MONTI SHARMA</t>
  </si>
  <si>
    <t>MD ZUZULFAQUAR ALAM</t>
  </si>
  <si>
    <t>YUGAL SAXENA</t>
  </si>
  <si>
    <t>MD MERAJ</t>
  </si>
  <si>
    <t>blank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</si>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</sst>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5"/>
  <sheetViews>
    <sheetView showGridLines="0" tabSelected="1" view="pageBreakPreview" zoomScaleSheetLayoutView="100" workbookViewId="0">
      <selection activeCell="I5" sqref="I5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35.554687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45775.571504629632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50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60</v>
      </c>
      <c r="G4" s="13">
        <v>45</v>
      </c>
      <c r="H4" s="5">
        <f t="shared" ref="H4:H15" si="0">IF(F4&lt;&gt;0,ROUND(G4*100/F4,1),"")</f>
        <v>75</v>
      </c>
      <c r="I4" s="5" t="str">
        <f>IF(H4&gt;=75,"","SHORT")</f>
        <v/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60</v>
      </c>
      <c r="G5" s="13">
        <v>52</v>
      </c>
      <c r="H5" s="5">
        <f t="shared" si="0"/>
        <v>86.7</v>
      </c>
      <c r="I5" s="5" t="str">
        <f t="shared" ref="I5:I15" si="1">IF(H5&gt;=75,"","SHORT")</f>
        <v/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60</v>
      </c>
      <c r="G6" s="13">
        <v>45</v>
      </c>
      <c r="H6" s="5">
        <f t="shared" si="0"/>
        <v>75</v>
      </c>
      <c r="I6" s="5" t="str">
        <f t="shared" si="1"/>
        <v/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60</v>
      </c>
      <c r="G7" s="13">
        <v>56</v>
      </c>
      <c r="H7" s="5">
        <f t="shared" si="0"/>
        <v>93.3</v>
      </c>
      <c r="I7" s="5" t="str">
        <f t="shared" si="1"/>
        <v/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60</v>
      </c>
      <c r="G8" s="13">
        <v>50</v>
      </c>
      <c r="H8" s="5">
        <f t="shared" si="0"/>
        <v>83.3</v>
      </c>
      <c r="I8" s="5" t="str">
        <f t="shared" si="1"/>
        <v/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60</v>
      </c>
      <c r="G9" s="13">
        <v>57</v>
      </c>
      <c r="H9" s="5">
        <f t="shared" si="0"/>
        <v>95</v>
      </c>
      <c r="I9" s="5" t="str">
        <f t="shared" si="1"/>
        <v/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60</v>
      </c>
      <c r="G10" s="13">
        <v>54</v>
      </c>
      <c r="H10" s="5">
        <f t="shared" si="0"/>
        <v>90</v>
      </c>
      <c r="I10" s="5" t="str">
        <f t="shared" si="1"/>
        <v/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60</v>
      </c>
      <c r="G11" s="13">
        <v>55</v>
      </c>
      <c r="H11" s="5">
        <f t="shared" si="0"/>
        <v>91.7</v>
      </c>
      <c r="I11" s="5" t="str">
        <f t="shared" si="1"/>
        <v/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60</v>
      </c>
      <c r="G12" s="13">
        <v>56</v>
      </c>
      <c r="H12" s="5">
        <f t="shared" si="0"/>
        <v>93.3</v>
      </c>
      <c r="I12" s="5" t="str">
        <f t="shared" si="1"/>
        <v/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60</v>
      </c>
      <c r="G13" s="13">
        <v>45</v>
      </c>
      <c r="H13" s="5">
        <f t="shared" si="0"/>
        <v>75</v>
      </c>
      <c r="I13" s="5" t="str">
        <f t="shared" si="1"/>
        <v/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60</v>
      </c>
      <c r="G14" s="13">
        <v>53</v>
      </c>
      <c r="H14" s="5">
        <f t="shared" si="0"/>
        <v>88.3</v>
      </c>
      <c r="I14" s="5" t="str">
        <f t="shared" si="1"/>
        <v/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60</v>
      </c>
      <c r="G15" s="13">
        <v>55</v>
      </c>
      <c r="H15" s="5">
        <f t="shared" si="0"/>
        <v>91.7</v>
      </c>
      <c r="I15" s="5" t="str">
        <f t="shared" si="1"/>
        <v/>
      </c>
    </row>
  </sheetData>
  <sheetProtection algorithmName="SHA-512" hashValue="oq4DTixYzCEGRLQdyalCbCjpF90w+peT3R+iYOxT2535MLirp8wr6FUAY5j5RPCOFh4pDg9CQqQoFXEIzbhXLA==" saltValue="0uXcieV5ZQZHioabQJQczw==" spinCount="100000" sheet="1" objects="1" scenarios="1" autoFilter="0"/>
  <autoFilter ref="D3:I15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2025-04-28T18:00:33Z</dcterms:modified>
</cp:coreProperties>
</file>