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aching\Theory Courses\EEC6130\2024-25\Assesment_Attendance\"/>
    </mc:Choice>
  </mc:AlternateContent>
  <bookViews>
    <workbookView xWindow="0" yWindow="0" windowWidth="21600" windowHeight="9735"/>
  </bookViews>
  <sheets>
    <sheet name="Sheet1" sheetId="4" r:id="rId1"/>
  </sheets>
  <definedNames>
    <definedName name="_xlnm._FilterDatabase" localSheetId="0" hidden="1">Sheet1!$D$3:$I$15</definedName>
    <definedName name="_xlnm.Print_Area" localSheetId="0">Sheet1!$A$1:$I$15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<sst xmlns="http://schemas.openxmlformats.org/spreadsheetml/2006/main" count="73" uniqueCount="50">
  <si>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</si>
  <si>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</si>
  <si>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</si>
  <si>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</si>
  <si>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</si>
  <si>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</si>
  <si>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</si>
  <si>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</si>
  <si>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</si>
  <si>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</si>
  <si>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</si>
  <si>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</si>
  <si>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EEE6132 ( Solar Photovoltaic Systems )</t>
  </si>
  <si>
    <t>24MTEEA104</t>
  </si>
  <si>
    <t>GJ3537</t>
  </si>
  <si>
    <t>24MTEEA105</t>
  </si>
  <si>
    <t>GJ1953</t>
  </si>
  <si>
    <t>24MTEEA106</t>
  </si>
  <si>
    <t>GQ2271</t>
  </si>
  <si>
    <t>24MTEEA110</t>
  </si>
  <si>
    <t>GK2209</t>
  </si>
  <si>
    <t>24MTEEA112</t>
  </si>
  <si>
    <t>GL9718</t>
  </si>
  <si>
    <t>24MTEEA113</t>
  </si>
  <si>
    <t>GJ4886</t>
  </si>
  <si>
    <t>24MTEEA118</t>
  </si>
  <si>
    <t>GK1276</t>
  </si>
  <si>
    <t>24MTEEA119</t>
  </si>
  <si>
    <t>GI7409</t>
  </si>
  <si>
    <t>24MTEEA125</t>
  </si>
  <si>
    <t>GI7323</t>
  </si>
  <si>
    <t>24MTEEA130</t>
  </si>
  <si>
    <t>GJ2500</t>
  </si>
  <si>
    <t>24MTEEA132</t>
  </si>
  <si>
    <t>GK1493</t>
  </si>
  <si>
    <t>24MTEEA134</t>
  </si>
  <si>
    <t>GJ4671</t>
  </si>
  <si>
    <t>MD SAMAR KHAN</t>
  </si>
  <si>
    <t>MOHD IMRAN KHAN</t>
  </si>
  <si>
    <t>MOHD EHTEMAM KHAN</t>
  </si>
  <si>
    <t>SAROSH AMAAN ANSARI</t>
  </si>
  <si>
    <t>MOHAMMAD ANAS</t>
  </si>
  <si>
    <t>UMAMA IFTIKHAR</t>
  </si>
  <si>
    <t>VIDHI VERMA</t>
  </si>
  <si>
    <t>SAFIYA KHATOON</t>
  </si>
  <si>
    <t>MISBAHUDDIN SIDDIQUI</t>
  </si>
  <si>
    <t>MUNEMA KHANAM</t>
  </si>
  <si>
    <t>RIZWAN</t>
  </si>
  <si>
    <t>MD GULFARAZ ALAM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</si>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</sst>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5"/>
  <sheetViews>
    <sheetView showGridLines="0" tabSelected="1" view="pageBreakPreview" zoomScaleSheetLayoutView="100" workbookViewId="0">
      <selection activeCell="P11" sqref="P11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45776.502523148149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37</v>
      </c>
      <c r="D4" s="11" t="s">
        <v>49</v>
      </c>
      <c r="E4" s="12" t="s">
        <v>49</v>
      </c>
      <c r="F4" s="13">
        <v>41</v>
      </c>
      <c r="G4" s="13">
        <v>17</v>
      </c>
      <c r="H4" s="5">
        <f t="shared" ref="H4:H15" si="0">IF(F4&lt;&gt;0,ROUND(G4*100/F4,1),"")</f>
        <v>41.5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38</v>
      </c>
      <c r="D5" s="11" t="s">
        <v>49</v>
      </c>
      <c r="E5" s="12" t="s">
        <v>49</v>
      </c>
      <c r="F5" s="13">
        <v>41</v>
      </c>
      <c r="G5" s="13">
        <v>0</v>
      </c>
      <c r="H5" s="5">
        <f t="shared" si="0"/>
        <v>0</v>
      </c>
      <c r="I5" s="5" t="str">
        <f t="shared" ref="I5:I15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39</v>
      </c>
      <c r="D6" s="11" t="s">
        <v>49</v>
      </c>
      <c r="E6" s="12" t="s">
        <v>49</v>
      </c>
      <c r="F6" s="13">
        <v>41</v>
      </c>
      <c r="G6" s="13">
        <v>37</v>
      </c>
      <c r="H6" s="5">
        <f t="shared" si="0"/>
        <v>90.2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40</v>
      </c>
      <c r="D7" s="11" t="s">
        <v>49</v>
      </c>
      <c r="E7" s="12" t="s">
        <v>49</v>
      </c>
      <c r="F7" s="13">
        <v>41</v>
      </c>
      <c r="G7" s="13">
        <v>24</v>
      </c>
      <c r="H7" s="5">
        <f t="shared" si="0"/>
        <v>58.5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41</v>
      </c>
      <c r="D8" s="11" t="s">
        <v>49</v>
      </c>
      <c r="E8" s="12" t="s">
        <v>49</v>
      </c>
      <c r="F8" s="13">
        <v>41</v>
      </c>
      <c r="G8" s="13">
        <v>25</v>
      </c>
      <c r="H8" s="5">
        <f t="shared" si="0"/>
        <v>61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42</v>
      </c>
      <c r="D9" s="11" t="s">
        <v>49</v>
      </c>
      <c r="E9" s="12" t="s">
        <v>49</v>
      </c>
      <c r="F9" s="13">
        <v>41</v>
      </c>
      <c r="G9" s="13">
        <v>31</v>
      </c>
      <c r="H9" s="5">
        <f t="shared" si="0"/>
        <v>75.599999999999994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43</v>
      </c>
      <c r="D10" s="11" t="s">
        <v>49</v>
      </c>
      <c r="E10" s="12" t="s">
        <v>49</v>
      </c>
      <c r="F10" s="13">
        <v>41</v>
      </c>
      <c r="G10" s="13">
        <v>25</v>
      </c>
      <c r="H10" s="5">
        <f t="shared" si="0"/>
        <v>61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44</v>
      </c>
      <c r="D11" s="11" t="s">
        <v>49</v>
      </c>
      <c r="E11" s="12" t="s">
        <v>49</v>
      </c>
      <c r="F11" s="13">
        <v>41</v>
      </c>
      <c r="G11" s="13">
        <v>32</v>
      </c>
      <c r="H11" s="5">
        <f t="shared" si="0"/>
        <v>78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45</v>
      </c>
      <c r="D12" s="11" t="s">
        <v>49</v>
      </c>
      <c r="E12" s="12" t="s">
        <v>49</v>
      </c>
      <c r="F12" s="13">
        <v>41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46</v>
      </c>
      <c r="D13" s="11" t="s">
        <v>49</v>
      </c>
      <c r="E13" s="12" t="s">
        <v>49</v>
      </c>
      <c r="F13" s="13">
        <v>41</v>
      </c>
      <c r="G13" s="13">
        <v>19</v>
      </c>
      <c r="H13" s="5">
        <f t="shared" si="0"/>
        <v>46.3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47</v>
      </c>
      <c r="D14" s="11" t="s">
        <v>49</v>
      </c>
      <c r="E14" s="12" t="s">
        <v>49</v>
      </c>
      <c r="F14" s="13">
        <v>41</v>
      </c>
      <c r="G14" s="13">
        <v>16</v>
      </c>
      <c r="H14" s="5">
        <f t="shared" si="0"/>
        <v>39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48</v>
      </c>
      <c r="D15" s="11" t="s">
        <v>49</v>
      </c>
      <c r="E15" s="12" t="s">
        <v>49</v>
      </c>
      <c r="F15" s="13">
        <v>41</v>
      </c>
      <c r="G15" s="13">
        <v>32</v>
      </c>
      <c r="H15" s="5">
        <f t="shared" si="0"/>
        <v>78</v>
      </c>
      <c r="I15" s="5" t="str">
        <f t="shared" si="1"/>
        <v/>
      </c>
    </row>
  </sheetData>
  <sheetProtection algorithmName="SHA-512" hashValue="kErQB557ANXrPhPVgw4HJ+JJgesyFdAruAqC6ryh3HM2SONbaERCcadOe3ScEIrWKYIWZQ7vCUwuZLvYP+w+WQ==" saltValue="FNYqrJlOXAmxq0Ow3jrC5A==" spinCount="100000" sheet="1" objects="1" scenarios="1" autoFilter="0"/>
  <autoFilter ref="D3:I15"/>
  <mergeCells count="4">
    <mergeCell ref="A2:C2"/>
    <mergeCell ref="A1:C1"/>
    <mergeCell ref="D1:H1"/>
    <mergeCell ref="D2:H2"/>
  </mergeCells>
  <conditionalFormatting sqref="H4:H15">
    <cfRule type="cellIs" dxfId="1" priority="2" operator="between">
      <formula>0</formula>
      <formula>59.9999</formula>
    </cfRule>
  </conditionalFormatting>
  <conditionalFormatting sqref="I4:I1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Windows User</cp:lastModifiedBy>
  <cp:lastPrinted>2025-05-01T07:09:58Z</cp:lastPrinted>
  <dcterms:created xsi:type="dcterms:W3CDTF">2013-07-01T18:41:12Z</dcterms:created>
  <dcterms:modified xsi:type="dcterms:W3CDTF">2025-05-01T07:10:04Z</dcterms:modified>
</cp:coreProperties>
</file>