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Sheet1!$D$3:$I$11</definedName>
    <definedName name="_xlnm.Print_Area" localSheetId="0">Sheet1!$A$1:$I$11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<sst xmlns="http://schemas.openxmlformats.org/spreadsheetml/2006/main" count="53" uniqueCount="38">
  <si>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</si>
  <si>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</si>
  <si>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</si>
  <si>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</si>
  <si>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</si>
  <si>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</si>
  <si>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</si>
  <si>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</si>
  <si>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</si>
  <si>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</si>
  <si>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</si>
  <si>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</si>
  <si>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EEC6933 ( Laboratory II )</t>
  </si>
  <si>
    <t>24MTEEA101</t>
  </si>
  <si>
    <t>GK1540</t>
  </si>
  <si>
    <t>24MTEEA111</t>
  </si>
  <si>
    <t>GJ2073</t>
  </si>
  <si>
    <t>24MTEEA116</t>
  </si>
  <si>
    <t>GJ4763</t>
  </si>
  <si>
    <t>24MTEEA117</t>
  </si>
  <si>
    <t>GK8429</t>
  </si>
  <si>
    <t>24MTEEA125</t>
  </si>
  <si>
    <t>GI7323</t>
  </si>
  <si>
    <t>24MTEEA130</t>
  </si>
  <si>
    <t>GJ2500</t>
  </si>
  <si>
    <t>24MTEEA131</t>
  </si>
  <si>
    <t>GH3464</t>
  </si>
  <si>
    <t>24MTEEA135</t>
  </si>
  <si>
    <t>GL9716</t>
  </si>
  <si>
    <t>MOHD FAHAD</t>
  </si>
  <si>
    <t>ABDUL SUBOOR</t>
  </si>
  <si>
    <t>MD ANAS HABIB</t>
  </si>
  <si>
    <t>KRITIK BALLABH</t>
  </si>
  <si>
    <t>MISBAHUDDIN SIDDIQUI</t>
  </si>
  <si>
    <t>MUNEMA KHANAM</t>
  </si>
  <si>
    <t>NISHANT KUMAR</t>
  </si>
  <si>
    <t>MOHAMMAD FARAZ KHAN</t>
  </si>
  <si>
    <t>blank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</si>
</sst>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1"/>
  <sheetViews>
    <sheetView showGridLines="0" tabSelected="1" view="pageBreakPreview" zoomScaleSheetLayoutView="100" workbookViewId="0">
      <selection activeCell="G11" sqref="G11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45776.502453703702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29</v>
      </c>
      <c r="D4" s="11" t="s">
        <v>37</v>
      </c>
      <c r="E4" s="12" t="s">
        <v>37</v>
      </c>
      <c r="F4" s="13">
        <v>42</v>
      </c>
      <c r="G4" s="13"/>
      <c r="H4" s="5">
        <f t="shared" ref="H4:H11" si="0">IF(F4&lt;&gt;0,ROUND(G4*100/F4,1),"")</f>
        <v>0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30</v>
      </c>
      <c r="D5" s="11" t="s">
        <v>37</v>
      </c>
      <c r="E5" s="12" t="s">
        <v>37</v>
      </c>
      <c r="F5" s="13">
        <v>42</v>
      </c>
      <c r="G5" s="13">
        <v>40</v>
      </c>
      <c r="H5" s="5">
        <f t="shared" si="0"/>
        <v>95.2</v>
      </c>
      <c r="I5" s="5" t="str">
        <f t="shared" ref="I5:I11" si="1">IF(H5&gt;=75,"","SHORT")</f>
        <v/>
      </c>
    </row>
    <row r="6" spans="1:10" s="4" customFormat="1" ht="27.95" customHeight="1">
      <c r="A6" s="18" t="s">
        <v>17</v>
      </c>
      <c r="B6" s="18" t="s">
        <v>18</v>
      </c>
      <c r="C6" s="7" t="s">
        <v>31</v>
      </c>
      <c r="D6" s="11" t="s">
        <v>37</v>
      </c>
      <c r="E6" s="12" t="s">
        <v>37</v>
      </c>
      <c r="F6" s="13">
        <v>42</v>
      </c>
      <c r="G6" s="13">
        <v>40</v>
      </c>
      <c r="H6" s="5">
        <f t="shared" si="0"/>
        <v>95.2</v>
      </c>
      <c r="I6" s="5" t="str">
        <f t="shared" si="1"/>
        <v/>
      </c>
    </row>
    <row r="7" spans="1:10" s="4" customFormat="1" ht="27.95" customHeight="1">
      <c r="A7" s="18" t="s">
        <v>19</v>
      </c>
      <c r="B7" s="18" t="s">
        <v>20</v>
      </c>
      <c r="C7" s="7" t="s">
        <v>32</v>
      </c>
      <c r="D7" s="11" t="s">
        <v>37</v>
      </c>
      <c r="E7" s="12" t="s">
        <v>37</v>
      </c>
      <c r="F7" s="13">
        <v>42</v>
      </c>
      <c r="G7" s="13"/>
      <c r="H7" s="5">
        <f t="shared" si="0"/>
        <v>0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33</v>
      </c>
      <c r="D8" s="11" t="s">
        <v>37</v>
      </c>
      <c r="E8" s="12" t="s">
        <v>37</v>
      </c>
      <c r="F8" s="13">
        <v>42</v>
      </c>
      <c r="G8" s="13"/>
      <c r="H8" s="5">
        <f t="shared" si="0"/>
        <v>0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34</v>
      </c>
      <c r="D9" s="11" t="s">
        <v>37</v>
      </c>
      <c r="E9" s="12" t="s">
        <v>37</v>
      </c>
      <c r="F9" s="13">
        <v>42</v>
      </c>
      <c r="G9" s="13">
        <v>24</v>
      </c>
      <c r="H9" s="5">
        <f t="shared" si="0"/>
        <v>57.1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35</v>
      </c>
      <c r="D10" s="11" t="s">
        <v>37</v>
      </c>
      <c r="E10" s="12" t="s">
        <v>37</v>
      </c>
      <c r="F10" s="13">
        <v>42</v>
      </c>
      <c r="G10" s="13"/>
      <c r="H10" s="5">
        <f t="shared" si="0"/>
        <v>0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36</v>
      </c>
      <c r="D11" s="11" t="s">
        <v>37</v>
      </c>
      <c r="E11" s="12" t="s">
        <v>37</v>
      </c>
      <c r="F11" s="13">
        <v>42</v>
      </c>
      <c r="G11" s="13"/>
      <c r="H11" s="5">
        <f t="shared" si="0"/>
        <v>0</v>
      </c>
      <c r="I11" s="5" t="str">
        <f t="shared" si="1"/>
        <v>SHORT</v>
      </c>
    </row>
  </sheetData>
  <sheetProtection sheet="1" objects="1" scenarios="1" autoFilter="0"/>
  <autoFilter ref="D3:I11"/>
  <mergeCells count="4">
    <mergeCell ref="A2:C2"/>
    <mergeCell ref="A1:C1"/>
    <mergeCell ref="D1:H1"/>
    <mergeCell ref="D2:H2"/>
  </mergeCells>
  <conditionalFormatting sqref="H4:H11">
    <cfRule type="cellIs" dxfId="1" priority="2" operator="between">
      <formula>0</formula>
      <formula>59.9999</formula>
    </cfRule>
  </conditionalFormatting>
  <conditionalFormatting sqref="I4:I11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1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coe</cp:lastModifiedBy>
  <cp:lastPrinted>2019-02-23T07:36:13Z</cp:lastPrinted>
  <dcterms:created xsi:type="dcterms:W3CDTF">2013-07-01T18:41:12Z</dcterms:created>
  <dcterms:modified xsi:type="dcterms:W3CDTF">2025-05-08T21:31:03Z</dcterms:modified>
</cp:coreProperties>
</file>