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N\Downloads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<sst xmlns="http://schemas.openxmlformats.org/spreadsheetml/2006/main" count="64" uniqueCount="64">
  <si>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</si>
  <si>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</si>
  <si>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</si>
  <si>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</si>
  <si>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</si>
  <si>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</si>
  <si>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</si>
  <si>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</si>
  <si>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</si>
  <si>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</si>
  <si>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</si>
  <si>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</si>
  <si>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EEC6210 ( Advanced Electric Drives -I )</t>
  </si>
  <si>
    <t>22EEPM107</t>
  </si>
  <si>
    <t>GI0023</t>
  </si>
  <si>
    <t>23PEMEA105</t>
  </si>
  <si>
    <t>GP7035</t>
  </si>
  <si>
    <t>23PEMEA107</t>
  </si>
  <si>
    <t>GP7038</t>
  </si>
  <si>
    <t>23PEMEA108</t>
  </si>
  <si>
    <t>Gk7915</t>
  </si>
  <si>
    <t>23PEMEA111</t>
  </si>
  <si>
    <t>GI7593</t>
  </si>
  <si>
    <t>23PEMEA112</t>
  </si>
  <si>
    <t>GL3169</t>
  </si>
  <si>
    <t>23PEMEA113</t>
  </si>
  <si>
    <t>GL3371</t>
  </si>
  <si>
    <t>23PEMEA115</t>
  </si>
  <si>
    <t>GJ4542</t>
  </si>
  <si>
    <t>23PEMEA120</t>
  </si>
  <si>
    <t>GH4544</t>
  </si>
  <si>
    <t>23PEMEA121</t>
  </si>
  <si>
    <t>XX9998</t>
  </si>
  <si>
    <t>23PEMEA122</t>
  </si>
  <si>
    <t>Gj2799</t>
  </si>
  <si>
    <t>23PEMEA128</t>
  </si>
  <si>
    <t>GD4306</t>
  </si>
  <si>
    <t>23PEMEA129</t>
  </si>
  <si>
    <t>GI7401</t>
  </si>
  <si>
    <t>23PEMEA131</t>
  </si>
  <si>
    <t>GI0665</t>
  </si>
  <si>
    <t>23PEMEA132</t>
  </si>
  <si>
    <t>Gi1286</t>
  </si>
  <si>
    <t>23PEMEA138</t>
  </si>
  <si>
    <t>Gj4547</t>
  </si>
  <si>
    <t>23PEMEA140</t>
  </si>
  <si>
    <t>GP7871</t>
  </si>
  <si>
    <t>ALI ABBAS</t>
  </si>
  <si>
    <t>Vishal Shukla</t>
  </si>
  <si>
    <t>MD SHAMSHER</t>
  </si>
  <si>
    <t xml:space="preserve">Saqib Reza </t>
  </si>
  <si>
    <t xml:space="preserve">SAMINA PARWEEN </t>
  </si>
  <si>
    <t xml:space="preserve">Ashaab Hussain Mirza </t>
  </si>
  <si>
    <t xml:space="preserve">YOGENDRA KUMAR </t>
  </si>
  <si>
    <t xml:space="preserve">Mohd. Shoaib Khan </t>
  </si>
  <si>
    <t>Dhruv Kumar</t>
  </si>
  <si>
    <t>Mohd Azhar Ansari</t>
  </si>
  <si>
    <t xml:space="preserve">Faisal saleem </t>
  </si>
  <si>
    <t>SHARIK AZAM KADRI</t>
  </si>
  <si>
    <t xml:space="preserve">Shagufta Parween </t>
  </si>
  <si>
    <t xml:space="preserve">Ilma Khatoon </t>
  </si>
  <si>
    <t xml:space="preserve">Sana Moonis </t>
  </si>
  <si>
    <t xml:space="preserve">Md Adil Azad </t>
  </si>
  <si>
    <t>Neeraj Shakunt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</si>
</sst>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0"/>
  <sheetViews>
    <sheetView showGridLines="0" tabSelected="1" view="pageBreakPreview" topLeftCell="A10" zoomScaleSheetLayoutView="100" workbookViewId="0">
      <selection activeCell="I19" sqref="I1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45253.576631944445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47</v>
      </c>
      <c r="D4" s="11"/>
      <c r="E4" s="12"/>
      <c r="F4" s="13">
        <v>44</v>
      </c>
      <c r="G4" s="13">
        <v>20</v>
      </c>
      <c r="H4" s="5">
        <f t="shared" ref="H4:H20" si="0">IF(F4&lt;&gt;0,ROUND(G4*100/F4,1),"")</f>
        <v>45.5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48</v>
      </c>
      <c r="D5" s="11"/>
      <c r="E5" s="12"/>
      <c r="F5" s="13">
        <v>48</v>
      </c>
      <c r="G5" s="13">
        <v>29</v>
      </c>
      <c r="H5" s="5">
        <f t="shared" si="0"/>
        <v>60.4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49</v>
      </c>
      <c r="D6" s="11"/>
      <c r="E6" s="12"/>
      <c r="F6" s="13">
        <v>48</v>
      </c>
      <c r="G6" s="13">
        <v>3</v>
      </c>
      <c r="H6" s="5">
        <f t="shared" si="0"/>
        <v>6.3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50</v>
      </c>
      <c r="D7" s="11"/>
      <c r="E7" s="12"/>
      <c r="F7" s="13">
        <v>48</v>
      </c>
      <c r="G7" s="13">
        <v>1</v>
      </c>
      <c r="H7" s="5">
        <f t="shared" si="0"/>
        <v>2.1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51</v>
      </c>
      <c r="D8" s="11"/>
      <c r="E8" s="12"/>
      <c r="F8" s="13">
        <v>48</v>
      </c>
      <c r="G8" s="13">
        <v>34</v>
      </c>
      <c r="H8" s="5">
        <f t="shared" si="0"/>
        <v>70.8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52</v>
      </c>
      <c r="D9" s="11"/>
      <c r="E9" s="12"/>
      <c r="F9" s="13">
        <v>48</v>
      </c>
      <c r="G9" s="13">
        <v>6</v>
      </c>
      <c r="H9" s="5">
        <f t="shared" si="0"/>
        <v>12.5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53</v>
      </c>
      <c r="D10" s="11"/>
      <c r="E10" s="12"/>
      <c r="F10" s="13">
        <v>48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54</v>
      </c>
      <c r="D11" s="11"/>
      <c r="E11" s="12"/>
      <c r="F11" s="13">
        <v>48</v>
      </c>
      <c r="G11" s="13">
        <v>0</v>
      </c>
      <c r="H11" s="5">
        <f t="shared" si="0"/>
        <v>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55</v>
      </c>
      <c r="D12" s="11"/>
      <c r="E12" s="12"/>
      <c r="F12" s="13">
        <v>48</v>
      </c>
      <c r="G12" s="13">
        <v>0</v>
      </c>
      <c r="H12" s="5">
        <f t="shared" si="0"/>
        <v>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</v>
      </c>
      <c r="D13" s="11"/>
      <c r="E13" s="12"/>
      <c r="F13" s="13">
        <v>48</v>
      </c>
      <c r="G13" s="13">
        <v>19</v>
      </c>
      <c r="H13" s="5">
        <f t="shared" si="0"/>
        <v>39.6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57</v>
      </c>
      <c r="D14" s="11"/>
      <c r="E14" s="12"/>
      <c r="F14" s="13">
        <v>48</v>
      </c>
      <c r="G14" s="13">
        <v>20</v>
      </c>
      <c r="H14" s="5">
        <f t="shared" si="0"/>
        <v>41.7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58</v>
      </c>
      <c r="D15" s="11"/>
      <c r="E15" s="12"/>
      <c r="F15" s="13">
        <v>48</v>
      </c>
      <c r="G15" s="13">
        <v>13</v>
      </c>
      <c r="H15" s="5">
        <f t="shared" si="0"/>
        <v>27.1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59</v>
      </c>
      <c r="D16" s="11"/>
      <c r="E16" s="12"/>
      <c r="F16" s="13">
        <v>48</v>
      </c>
      <c r="G16" s="13">
        <v>29</v>
      </c>
      <c r="H16" s="5">
        <f t="shared" si="0"/>
        <v>60.4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60</v>
      </c>
      <c r="D17" s="11"/>
      <c r="E17" s="12"/>
      <c r="F17" s="13">
        <v>48</v>
      </c>
      <c r="G17" s="13">
        <v>30</v>
      </c>
      <c r="H17" s="5">
        <f t="shared" si="0"/>
        <v>62.5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61</v>
      </c>
      <c r="D18" s="11"/>
      <c r="E18" s="12"/>
      <c r="F18" s="13">
        <v>48</v>
      </c>
      <c r="G18" s="13">
        <v>29</v>
      </c>
      <c r="H18" s="5">
        <f t="shared" si="0"/>
        <v>60.4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62</v>
      </c>
      <c r="D19" s="11"/>
      <c r="E19" s="12"/>
      <c r="F19" s="13">
        <v>48</v>
      </c>
      <c r="G19" s="13">
        <v>32</v>
      </c>
      <c r="H19" s="5">
        <f t="shared" si="0"/>
        <v>66.7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63</v>
      </c>
      <c r="D20" s="11"/>
      <c r="E20" s="12"/>
      <c r="F20" s="13">
        <v>48</v>
      </c>
      <c r="G20" s="13">
        <v>19</v>
      </c>
      <c r="H20" s="5">
        <f t="shared" si="0"/>
        <v>39.6</v>
      </c>
      <c r="I20" s="13"/>
    </row>
  </sheetData>
  <sheetProtection algorithmName="SHA-512" hashValue="2aVLP9kPe0hZ5Nf5DLz20UCZtSTsYvP5hL8h9GsUiAM31mfwWztVrUukK0kfrqf6/QCbnnvZCHyYC20fVyIRBQ==" saltValue="DWKFA1hmCjIYhZjUQF0LbA==" spinCount="100000" sheet="1" objects="1" scenarios="1" autoFilter="0"/>
  <autoFilter ref="D3:I20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2023-11-29T13:38:41Z</cp:lastPrinted>
  <dcterms:created xsi:type="dcterms:W3CDTF">2013-07-01T18:41:12Z</dcterms:created>
  <dcterms:modified xsi:type="dcterms:W3CDTF">2023-11-29T13:50:55Z</dcterms:modified>
</cp:coreProperties>
</file>