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hn\Downloads\"/>
    </mc:Choice>
  </mc:AlternateContent>
  <bookViews>
    <workbookView xWindow="0" yWindow="0" windowWidth="21600" windowHeight="9735"/>
  </bookViews>
  <sheets>
    <sheet name="Sheet1" sheetId="4" r:id="rId1"/>
  </sheets>
  <definedNames>
    <definedName name="_xlnm._FilterDatabase" localSheetId="0" hidden="1">Sheet1!$D$3:$I$14</definedName>
    <definedName name="_xlnm.Print_Area" localSheetId="0">Sheet1!$A$1:$I$14</definedName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H4" i="4" l="1"/>
  <c r="I4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<sst xmlns="http://schemas.openxmlformats.org/spreadsheetml/2006/main" count="68" uniqueCount="47">
  <si>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</si>
  <si>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</si>
  <si>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</si>
  <si>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</si>
  <si>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</si>
  <si>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</si>
  <si>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</si>
  <si>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</si>
  <si>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</si>
  <si>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</si>
  <si>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</si>
  <si>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</si>
  <si>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EEC6132 ( Solar Photovoltaic Systems )</t>
  </si>
  <si>
    <t>24MTEEA103</t>
  </si>
  <si>
    <t>GJ4522</t>
  </si>
  <si>
    <t>24MTEEA107</t>
  </si>
  <si>
    <t>GJ6528</t>
  </si>
  <si>
    <t>24MTEEA109</t>
  </si>
  <si>
    <t>GQ2291</t>
  </si>
  <si>
    <t>24MTEEA115</t>
  </si>
  <si>
    <t>GQ2765</t>
  </si>
  <si>
    <t>24MTEEA120</t>
  </si>
  <si>
    <t>GJ4862</t>
  </si>
  <si>
    <t>24MTEEA121</t>
  </si>
  <si>
    <t>GI7329</t>
  </si>
  <si>
    <t>24MTEEA122</t>
  </si>
  <si>
    <t>GI7438</t>
  </si>
  <si>
    <t>24MTEEA123</t>
  </si>
  <si>
    <t>GJ4649</t>
  </si>
  <si>
    <t>24MTEEA124</t>
  </si>
  <si>
    <t>GJ4542</t>
  </si>
  <si>
    <t>24MTEEA128</t>
  </si>
  <si>
    <t>GI6827</t>
  </si>
  <si>
    <t>24MTEEA138</t>
  </si>
  <si>
    <t>GK8062</t>
  </si>
  <si>
    <t>ABDUL MAJID</t>
  </si>
  <si>
    <t>WASIF DILSHAD</t>
  </si>
  <si>
    <t>HASHIR WAQAR</t>
  </si>
  <si>
    <t>MOZAHID HUSSAIN</t>
  </si>
  <si>
    <t>RUSHDA QAMAR</t>
  </si>
  <si>
    <t>HIMANSHU PARMAR</t>
  </si>
  <si>
    <t>MOHD SALMAN</t>
  </si>
  <si>
    <t>MD KAISH ALAM</t>
  </si>
  <si>
    <t>MOHD SHOEB KHAN</t>
  </si>
  <si>
    <t>SAFIA ISHAQ</t>
  </si>
  <si>
    <t>FAIZ AHMAD KHAN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</si>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</sst>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4"/>
  <sheetViews>
    <sheetView showGridLines="0" tabSelected="1" view="pageBreakPreview" zoomScaleSheetLayoutView="100" workbookViewId="0">
      <selection activeCell="O11" sqref="O11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45776.502395833333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/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35</v>
      </c>
      <c r="D4" s="11" t="s">
        <v>46</v>
      </c>
      <c r="E4" s="12" t="s">
        <v>46</v>
      </c>
      <c r="F4" s="13">
        <v>41</v>
      </c>
      <c r="G4" s="13">
        <v>27</v>
      </c>
      <c r="H4" s="5">
        <f t="shared" ref="H4:H14" si="0">IF(F4&lt;&gt;0,ROUND(G4*100/F4,1),"")</f>
        <v>65.900000000000006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36</v>
      </c>
      <c r="D5" s="11" t="s">
        <v>46</v>
      </c>
      <c r="E5" s="12" t="s">
        <v>46</v>
      </c>
      <c r="F5" s="13">
        <v>41</v>
      </c>
      <c r="G5" s="13">
        <v>0</v>
      </c>
      <c r="H5" s="5">
        <f t="shared" si="0"/>
        <v>0</v>
      </c>
      <c r="I5" s="5" t="str">
        <f t="shared" ref="I5:I14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37</v>
      </c>
      <c r="D6" s="11" t="s">
        <v>46</v>
      </c>
      <c r="E6" s="12" t="s">
        <v>46</v>
      </c>
      <c r="F6" s="13">
        <v>41</v>
      </c>
      <c r="G6" s="13">
        <v>22</v>
      </c>
      <c r="H6" s="5">
        <f t="shared" si="0"/>
        <v>53.7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38</v>
      </c>
      <c r="D7" s="11" t="s">
        <v>46</v>
      </c>
      <c r="E7" s="12" t="s">
        <v>46</v>
      </c>
      <c r="F7" s="13">
        <v>41</v>
      </c>
      <c r="G7" s="13">
        <v>23</v>
      </c>
      <c r="H7" s="5">
        <f t="shared" si="0"/>
        <v>56.1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39</v>
      </c>
      <c r="D8" s="11" t="s">
        <v>46</v>
      </c>
      <c r="E8" s="12" t="s">
        <v>46</v>
      </c>
      <c r="F8" s="13">
        <v>41</v>
      </c>
      <c r="G8" s="13">
        <v>30</v>
      </c>
      <c r="H8" s="5">
        <f t="shared" si="0"/>
        <v>73.2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40</v>
      </c>
      <c r="D9" s="11" t="s">
        <v>46</v>
      </c>
      <c r="E9" s="12" t="s">
        <v>46</v>
      </c>
      <c r="F9" s="13">
        <v>41</v>
      </c>
      <c r="G9" s="13">
        <v>0</v>
      </c>
      <c r="H9" s="5">
        <f t="shared" si="0"/>
        <v>0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41</v>
      </c>
      <c r="D10" s="11" t="s">
        <v>46</v>
      </c>
      <c r="E10" s="12" t="s">
        <v>46</v>
      </c>
      <c r="F10" s="13">
        <v>41</v>
      </c>
      <c r="G10" s="13">
        <v>25</v>
      </c>
      <c r="H10" s="5">
        <f t="shared" si="0"/>
        <v>61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42</v>
      </c>
      <c r="D11" s="11" t="s">
        <v>46</v>
      </c>
      <c r="E11" s="12" t="s">
        <v>46</v>
      </c>
      <c r="F11" s="13">
        <v>41</v>
      </c>
      <c r="G11" s="13">
        <v>28</v>
      </c>
      <c r="H11" s="5">
        <f t="shared" si="0"/>
        <v>68.3</v>
      </c>
      <c r="I11" s="5" t="str">
        <f t="shared" si="1"/>
        <v>SHORT</v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43</v>
      </c>
      <c r="D12" s="11" t="s">
        <v>46</v>
      </c>
      <c r="E12" s="12" t="s">
        <v>46</v>
      </c>
      <c r="F12" s="13">
        <v>41</v>
      </c>
      <c r="G12" s="13">
        <v>16</v>
      </c>
      <c r="H12" s="5">
        <f t="shared" si="0"/>
        <v>39</v>
      </c>
      <c r="I12" s="5" t="str">
        <f t="shared" si="1"/>
        <v>SHORT</v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44</v>
      </c>
      <c r="D13" s="11" t="s">
        <v>46</v>
      </c>
      <c r="E13" s="12" t="s">
        <v>46</v>
      </c>
      <c r="F13" s="13">
        <v>41</v>
      </c>
      <c r="G13" s="13">
        <v>21</v>
      </c>
      <c r="H13" s="5">
        <f t="shared" si="0"/>
        <v>51.2</v>
      </c>
      <c r="I13" s="5" t="str">
        <f t="shared" si="1"/>
        <v>SHORT</v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45</v>
      </c>
      <c r="D14" s="11" t="s">
        <v>46</v>
      </c>
      <c r="E14" s="12" t="s">
        <v>46</v>
      </c>
      <c r="F14" s="13">
        <v>41</v>
      </c>
      <c r="G14" s="13">
        <v>30</v>
      </c>
      <c r="H14" s="5">
        <f t="shared" si="0"/>
        <v>73.2</v>
      </c>
      <c r="I14" s="5" t="str">
        <f t="shared" si="1"/>
        <v>SHORT</v>
      </c>
    </row>
  </sheetData>
  <sheetProtection algorithmName="SHA-512" hashValue="SS37HZtaW/OW1JpejKnzGGZzJH3ZjBE29QbgWe75b47t39pMv8RJXOSzfPvCsjCzj7Vn98P44rlZJ5RW4Q/Q4w==" saltValue="PlwHaRdx2kh0m1ORkRrnjg==" spinCount="100000" sheet="1" objects="1" scenarios="1" autoFilter="0"/>
  <autoFilter ref="D3:I14"/>
  <mergeCells count="4">
    <mergeCell ref="A2:C2"/>
    <mergeCell ref="A1:C1"/>
    <mergeCell ref="D1:H1"/>
    <mergeCell ref="D2:H2"/>
  </mergeCells>
  <conditionalFormatting sqref="H4:H14">
    <cfRule type="cellIs" dxfId="1" priority="2" operator="between">
      <formula>0</formula>
      <formula>59.9999</formula>
    </cfRule>
  </conditionalFormatting>
  <conditionalFormatting sqref="I4:I14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4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Windows User</cp:lastModifiedBy>
  <cp:lastPrinted>2019-02-23T07:36:13Z</cp:lastPrinted>
  <dcterms:created xsi:type="dcterms:W3CDTF">2013-07-01T18:41:12Z</dcterms:created>
  <dcterms:modified xsi:type="dcterms:W3CDTF">2025-05-01T06:54:54Z</dcterms:modified>
</cp:coreProperties>
</file>