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urses\COE6330\COE6330_24-25\"/>
    </mc:Choice>
  </mc:AlternateContent>
  <xr:revisionPtr revIDLastSave="0" documentId="13_ncr:1_{6BECE3B2-A50F-492B-B67F-728F82D0E30A}" xr6:coauthVersionLast="47" xr6:coauthVersionMax="47" xr10:uidLastSave="{00000000-0000-0000-0000-000000000000}"/>
  <bookViews>
    <workbookView xWindow="13335" yWindow="600" windowWidth="14880" windowHeight="14475" xr2:uid="{00000000-000D-0000-FFFF-FFFF00000000}"/>
  </bookViews>
  <sheets>
    <sheet name="Sheet1" sheetId="4" r:id="rId1"/>
  </sheets>
  <definedNames>
    <definedName name="_xlnm._FilterDatabase" localSheetId="0" hidden="1">Sheet1!$D$3:$I$11</definedName>
    <definedName name="_xlnm.Print_Area" localSheetId="0">Sheet1!$A$1:$I$11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<sst xmlns="http://schemas.openxmlformats.org/spreadsheetml/2006/main" count="53" uniqueCount="38">
  <si>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</si>
  <si>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</si>
  <si>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</si>
  <si>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</si>
  <si>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</si>
  <si>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</si>
  <si>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</si>
  <si>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</si>
  <si>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</si>
  <si>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</si>
  <si>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</si>
  <si>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</si>
  <si>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COE6330 ( Logic for Computer Science )</t>
  </si>
  <si>
    <t>24IPMEA102</t>
  </si>
  <si>
    <t>GJ3259</t>
  </si>
  <si>
    <t>24IPMEA107</t>
  </si>
  <si>
    <t>GQ2471</t>
  </si>
  <si>
    <t>24IPMEA110</t>
  </si>
  <si>
    <t>GQ2656</t>
  </si>
  <si>
    <t>24IPMEA116</t>
  </si>
  <si>
    <t>GK1734</t>
  </si>
  <si>
    <t>24SPMEA101</t>
  </si>
  <si>
    <t>GL9641</t>
  </si>
  <si>
    <t>24SPMEA115</t>
  </si>
  <si>
    <t>GJ2172</t>
  </si>
  <si>
    <t>24SPMEA118</t>
  </si>
  <si>
    <t>GJ3638</t>
  </si>
  <si>
    <t>24SPMEA123</t>
  </si>
  <si>
    <t>GQ5332</t>
  </si>
  <si>
    <t>ILMA SHAH</t>
  </si>
  <si>
    <t>SAADIAH HASSAN</t>
  </si>
  <si>
    <t>AFAQUE AHMAD</t>
  </si>
  <si>
    <t>MUNIBA RAHMAN</t>
  </si>
  <si>
    <t>AHMAD BILAL ZAIDI</t>
  </si>
  <si>
    <t>MOHD AFZAL</t>
  </si>
  <si>
    <t>MD MIZAN AHMAD</t>
  </si>
  <si>
    <t>ANSARI ABDULLAH ZAHID AHMED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</si>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</sst>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1"/>
  <sheetViews>
    <sheetView showGridLines="0" tabSelected="1" view="pageBreakPreview" zoomScaleSheetLayoutView="100" workbookViewId="0">
      <selection activeCell="I3" sqref="I3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45738.515300925923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29</v>
      </c>
      <c r="D4" s="11" t="s">
        <v>37</v>
      </c>
      <c r="E4" s="12" t="s">
        <v>37</v>
      </c>
      <c r="F4" s="13">
        <v>42</v>
      </c>
      <c r="G4" s="13">
        <v>28</v>
      </c>
      <c r="H4" s="5">
        <f t="shared" ref="H4:H11" si="0">IF(F4&lt;&gt;0,ROUND(G4*100/F4,1),"")</f>
        <v>66.7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30</v>
      </c>
      <c r="D5" s="11" t="s">
        <v>37</v>
      </c>
      <c r="E5" s="12" t="s">
        <v>37</v>
      </c>
      <c r="F5" s="13">
        <v>42</v>
      </c>
      <c r="G5" s="13">
        <v>33</v>
      </c>
      <c r="H5" s="5">
        <f t="shared" si="0"/>
        <v>78.599999999999994</v>
      </c>
      <c r="I5" s="5" t="str">
        <f t="shared" ref="I5:I11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31</v>
      </c>
      <c r="D6" s="11" t="s">
        <v>37</v>
      </c>
      <c r="E6" s="12" t="s">
        <v>37</v>
      </c>
      <c r="F6" s="13">
        <v>42</v>
      </c>
      <c r="G6" s="13">
        <v>40</v>
      </c>
      <c r="H6" s="5">
        <f t="shared" si="0"/>
        <v>95.2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32</v>
      </c>
      <c r="D7" s="11" t="s">
        <v>37</v>
      </c>
      <c r="E7" s="12" t="s">
        <v>37</v>
      </c>
      <c r="F7" s="13">
        <v>42</v>
      </c>
      <c r="G7" s="13">
        <v>30</v>
      </c>
      <c r="H7" s="5">
        <f t="shared" si="0"/>
        <v>71.400000000000006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33</v>
      </c>
      <c r="D8" s="11" t="s">
        <v>37</v>
      </c>
      <c r="E8" s="12" t="s">
        <v>37</v>
      </c>
      <c r="F8" s="13">
        <v>42</v>
      </c>
      <c r="G8" s="13">
        <v>30</v>
      </c>
      <c r="H8" s="5">
        <f t="shared" si="0"/>
        <v>71.400000000000006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34</v>
      </c>
      <c r="D9" s="11" t="s">
        <v>37</v>
      </c>
      <c r="E9" s="12" t="s">
        <v>37</v>
      </c>
      <c r="F9" s="13">
        <v>42</v>
      </c>
      <c r="G9" s="13">
        <v>31</v>
      </c>
      <c r="H9" s="5">
        <f t="shared" si="0"/>
        <v>73.8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35</v>
      </c>
      <c r="D10" s="11" t="s">
        <v>37</v>
      </c>
      <c r="E10" s="12" t="s">
        <v>37</v>
      </c>
      <c r="F10" s="13">
        <v>42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36</v>
      </c>
      <c r="D11" s="11" t="s">
        <v>37</v>
      </c>
      <c r="E11" s="12" t="s">
        <v>37</v>
      </c>
      <c r="F11" s="13">
        <v>42</v>
      </c>
      <c r="G11" s="13">
        <v>33</v>
      </c>
      <c r="H11" s="5">
        <f t="shared" si="0"/>
        <v>78.599999999999994</v>
      </c>
      <c r="I11" s="5" t="str">
        <f t="shared" si="1"/>
        <v/>
      </c>
    </row>
  </sheetData>
  <sheetProtection algorithmName="SHA-512" hashValue="uMfkOQRxwTu1h2yvYiOTIFcLPQh1n1iS0GyahiEBVnju7ieKf3yGkdSi+kJh8JPQ0M1FyR9Tno8D58YvenC7oA==" saltValue="I5bVZ4zdLP467v6kUf0hxQ==" spinCount="100000" sheet="1" objects="1" scenarios="1" autoFilter="0"/>
  <autoFilter ref="D3:I11" xr:uid="{00000000-0009-0000-0000-000000000000}"/>
  <mergeCells count="4">
    <mergeCell ref="A2:C2"/>
    <mergeCell ref="A1:C1"/>
    <mergeCell ref="D1:H1"/>
    <mergeCell ref="D2:H2"/>
  </mergeCells>
  <conditionalFormatting sqref="H4:H11">
    <cfRule type="cellIs" dxfId="1" priority="2" operator="between">
      <formula>0</formula>
      <formula>59.9999</formula>
    </cfRule>
  </conditionalFormatting>
  <conditionalFormatting sqref="I4:I11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1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Nesar Ahmad</cp:lastModifiedBy>
  <cp:lastPrinted>2019-02-23T07:36:13Z</cp:lastPrinted>
  <dcterms:created xsi:type="dcterms:W3CDTF">2013-07-01T18:41:12Z</dcterms:created>
  <dcterms:modified xsi:type="dcterms:W3CDTF">2025-04-25T12:31:46Z</dcterms:modified>
</cp:coreProperties>
</file>