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Documents\Courses\AMU-Nov 2020\Sem 1-2023-24\Advanced Transport Phenomena\"/>
    </mc:Choice>
  </mc:AlternateContent>
  <bookViews>
    <workbookView xWindow="0" yWindow="0" windowWidth="22860" windowHeight="9024"/>
  </bookViews>
  <sheets>
    <sheet name="Sheet1" sheetId="4" r:id="rId1"/>
  </sheets>
  <definedNames>
    <definedName name="_xlnm._FilterDatabase" localSheetId="0" hidden="1">Sheet1!$D$3:$I$16</definedName>
    <definedName name="_xlnm.Print_Area" localSheetId="0">Sheet1!$A$1:$I$16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I4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<sst xmlns="http://schemas.openxmlformats.org/spreadsheetml/2006/main" count="52" uniqueCount="52">
  <si>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</si>
  <si>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</si>
  <si>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</si>
  <si>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</si>
  <si>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</si>
  <si>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</si>
  <si>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</si>
  <si>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</si>
  <si>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</si>
  <si>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</si>
  <si>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</si>
  <si>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</si>
  <si>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CHC6030 ( Advanced Transport Phenomena )</t>
  </si>
  <si>
    <t>23MKMEA101</t>
  </si>
  <si>
    <t>GI7345</t>
  </si>
  <si>
    <t>23MKMEA102</t>
  </si>
  <si>
    <t>GP7116</t>
  </si>
  <si>
    <t>23MKMEA103</t>
  </si>
  <si>
    <t>GF0147</t>
  </si>
  <si>
    <t>23MKMEA104</t>
  </si>
  <si>
    <t>GP7289</t>
  </si>
  <si>
    <t>23MKMEA105</t>
  </si>
  <si>
    <t>GP7295</t>
  </si>
  <si>
    <t>23MKMEA106</t>
  </si>
  <si>
    <t>GP7315</t>
  </si>
  <si>
    <t>23MKMEA107</t>
  </si>
  <si>
    <t>GJ3099</t>
  </si>
  <si>
    <t>23MKMEA108</t>
  </si>
  <si>
    <t>GJ4709</t>
  </si>
  <si>
    <t>23MKMEA109</t>
  </si>
  <si>
    <t>GL1083</t>
  </si>
  <si>
    <t>23MKMEA110</t>
  </si>
  <si>
    <t>GL3218</t>
  </si>
  <si>
    <t>23MKMEA111</t>
  </si>
  <si>
    <t>GK1255</t>
  </si>
  <si>
    <t>23MKMEA112</t>
  </si>
  <si>
    <t>GP7549</t>
  </si>
  <si>
    <t>23MKMEA113</t>
  </si>
  <si>
    <t>GL3238</t>
  </si>
  <si>
    <t>BILAL AHMAD</t>
  </si>
  <si>
    <t>HUDA KHALID</t>
  </si>
  <si>
    <t>MOHD SHAHAN BAIG</t>
  </si>
  <si>
    <t>NAIMA ANJUM CHOUDHURY</t>
  </si>
  <si>
    <t>SYED HAMZA JAMAL</t>
  </si>
  <si>
    <t>BEGUM MUHSINA KADWAIE</t>
  </si>
  <si>
    <t>SHIVANGI</t>
  </si>
  <si>
    <t>MOHD ATIF</t>
  </si>
  <si>
    <t>SHARIQ KHAN</t>
  </si>
  <si>
    <t>RADHIKA BHARDWAJ</t>
  </si>
  <si>
    <t>AROHI SHANDILYA</t>
  </si>
  <si>
    <t>MOHAMMAD DILNAWAZ</t>
  </si>
  <si>
    <t>MOHD ASAD ANSARI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</si>
</sst>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6"/>
  <sheetViews>
    <sheetView showGridLines="0" tabSelected="1" view="pageBreakPreview" zoomScaleSheetLayoutView="100" workbookViewId="0">
      <selection activeCell="F17" sqref="F17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35.6640625" style="1" customWidth="1"/>
    <col min="4" max="4" width="6.109375" style="1" hidden="1" customWidth="1"/>
    <col min="5" max="5" width="3" style="1" hidden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45189.577013888891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45261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39</v>
      </c>
      <c r="D4" s="11"/>
      <c r="E4" s="12"/>
      <c r="F4" s="13">
        <v>40</v>
      </c>
      <c r="G4" s="13">
        <v>0</v>
      </c>
      <c r="H4" s="5">
        <f t="shared" ref="H4:H16" si="0">IF(F4&lt;&gt;0,ROUND(G4*100/F4,1),"")</f>
        <v>0</v>
      </c>
      <c r="I4" s="13" t="str">
        <f>IF(H4&lt;75,"SHORT","")</f>
        <v>SHORT</v>
      </c>
    </row>
    <row r="5" spans="1:10" s="4" customFormat="1" ht="27.9" customHeight="1" x14ac:dyDescent="0.3">
      <c r="A5" s="4" t="s">
        <v>15</v>
      </c>
      <c r="B5" s="4" t="s">
        <v>16</v>
      </c>
      <c r="C5" s="7" t="s">
        <v>40</v>
      </c>
      <c r="D5" s="11"/>
      <c r="E5" s="12"/>
      <c r="F5" s="13">
        <v>40</v>
      </c>
      <c r="G5" s="13">
        <v>22</v>
      </c>
      <c r="H5" s="5">
        <f t="shared" si="0"/>
        <v>55</v>
      </c>
      <c r="I5" s="13" t="str">
        <f t="shared" ref="I5:I16" si="1">IF(H5&lt;75,"SHORT","")</f>
        <v>SHORT</v>
      </c>
    </row>
    <row r="6" spans="1:10" s="4" customFormat="1" ht="27.9" customHeight="1" x14ac:dyDescent="0.3">
      <c r="A6" s="4" t="s">
        <v>17</v>
      </c>
      <c r="B6" s="4" t="s">
        <v>18</v>
      </c>
      <c r="C6" s="7" t="s">
        <v>41</v>
      </c>
      <c r="D6" s="11"/>
      <c r="E6" s="12"/>
      <c r="F6" s="13">
        <v>40</v>
      </c>
      <c r="G6" s="13">
        <v>8</v>
      </c>
      <c r="H6" s="5">
        <f t="shared" si="0"/>
        <v>20</v>
      </c>
      <c r="I6" s="13" t="str">
        <f t="shared" si="1"/>
        <v>SHORT</v>
      </c>
    </row>
    <row r="7" spans="1:10" s="4" customFormat="1" ht="27.9" customHeight="1" x14ac:dyDescent="0.3">
      <c r="A7" s="4" t="s">
        <v>19</v>
      </c>
      <c r="B7" s="4" t="s">
        <v>20</v>
      </c>
      <c r="C7" s="7" t="s">
        <v>42</v>
      </c>
      <c r="D7" s="11"/>
      <c r="E7" s="12"/>
      <c r="F7" s="13">
        <v>40</v>
      </c>
      <c r="G7" s="13">
        <v>18</v>
      </c>
      <c r="H7" s="5">
        <f t="shared" si="0"/>
        <v>45</v>
      </c>
      <c r="I7" s="13" t="str">
        <f t="shared" si="1"/>
        <v>SHORT</v>
      </c>
    </row>
    <row r="8" spans="1:10" s="4" customFormat="1" ht="27.9" customHeight="1" x14ac:dyDescent="0.3">
      <c r="A8" s="4" t="s">
        <v>21</v>
      </c>
      <c r="B8" s="4" t="s">
        <v>22</v>
      </c>
      <c r="C8" s="7" t="s">
        <v>43</v>
      </c>
      <c r="D8" s="11"/>
      <c r="E8" s="12"/>
      <c r="F8" s="13">
        <v>40</v>
      </c>
      <c r="G8" s="13">
        <v>16</v>
      </c>
      <c r="H8" s="5">
        <f t="shared" si="0"/>
        <v>40</v>
      </c>
      <c r="I8" s="13" t="str">
        <f t="shared" si="1"/>
        <v>SHORT</v>
      </c>
    </row>
    <row r="9" spans="1:10" s="4" customFormat="1" ht="27.9" customHeight="1" x14ac:dyDescent="0.3">
      <c r="A9" s="4" t="s">
        <v>23</v>
      </c>
      <c r="B9" s="4" t="s">
        <v>24</v>
      </c>
      <c r="C9" s="7" t="s">
        <v>44</v>
      </c>
      <c r="D9" s="11"/>
      <c r="E9" s="12"/>
      <c r="F9" s="13">
        <v>40</v>
      </c>
      <c r="G9" s="13">
        <v>36</v>
      </c>
      <c r="H9" s="5">
        <f t="shared" si="0"/>
        <v>90</v>
      </c>
      <c r="I9" s="13" t="str">
        <f t="shared" si="1"/>
        <v/>
      </c>
    </row>
    <row r="10" spans="1:10" s="4" customFormat="1" ht="27.9" customHeight="1" x14ac:dyDescent="0.3">
      <c r="A10" s="4" t="s">
        <v>25</v>
      </c>
      <c r="B10" s="4" t="s">
        <v>26</v>
      </c>
      <c r="C10" s="7" t="s">
        <v>45</v>
      </c>
      <c r="D10" s="11"/>
      <c r="E10" s="12"/>
      <c r="F10" s="13">
        <v>40</v>
      </c>
      <c r="G10" s="13">
        <v>2</v>
      </c>
      <c r="H10" s="5">
        <f t="shared" si="0"/>
        <v>5</v>
      </c>
      <c r="I10" s="13" t="str">
        <f t="shared" si="1"/>
        <v>SHORT</v>
      </c>
    </row>
    <row r="11" spans="1:10" s="4" customFormat="1" ht="27.9" customHeight="1" x14ac:dyDescent="0.3">
      <c r="A11" s="4" t="s">
        <v>27</v>
      </c>
      <c r="B11" s="4" t="s">
        <v>28</v>
      </c>
      <c r="C11" s="7" t="s">
        <v>46</v>
      </c>
      <c r="D11" s="11"/>
      <c r="E11" s="12"/>
      <c r="F11" s="13">
        <v>40</v>
      </c>
      <c r="G11" s="13">
        <v>26</v>
      </c>
      <c r="H11" s="5">
        <f t="shared" si="0"/>
        <v>65</v>
      </c>
      <c r="I11" s="13" t="str">
        <f t="shared" si="1"/>
        <v>SHORT</v>
      </c>
    </row>
    <row r="12" spans="1:10" s="4" customFormat="1" ht="27.9" customHeight="1" x14ac:dyDescent="0.3">
      <c r="A12" s="4" t="s">
        <v>29</v>
      </c>
      <c r="B12" s="4" t="s">
        <v>30</v>
      </c>
      <c r="C12" s="7" t="s">
        <v>47</v>
      </c>
      <c r="D12" s="11"/>
      <c r="E12" s="12"/>
      <c r="F12" s="13">
        <v>40</v>
      </c>
      <c r="G12" s="13">
        <v>0</v>
      </c>
      <c r="H12" s="5">
        <f t="shared" si="0"/>
        <v>0</v>
      </c>
      <c r="I12" s="13" t="str">
        <f t="shared" si="1"/>
        <v>SHORT</v>
      </c>
    </row>
    <row r="13" spans="1:10" s="4" customFormat="1" ht="27.9" customHeight="1" x14ac:dyDescent="0.3">
      <c r="A13" s="4" t="s">
        <v>31</v>
      </c>
      <c r="B13" s="4" t="s">
        <v>32</v>
      </c>
      <c r="C13" s="7" t="s">
        <v>48</v>
      </c>
      <c r="D13" s="11"/>
      <c r="E13" s="12"/>
      <c r="F13" s="13">
        <v>40</v>
      </c>
      <c r="G13" s="13">
        <v>4</v>
      </c>
      <c r="H13" s="5">
        <f t="shared" si="0"/>
        <v>10</v>
      </c>
      <c r="I13" s="13" t="str">
        <f t="shared" si="1"/>
        <v>SHORT</v>
      </c>
    </row>
    <row r="14" spans="1:10" s="4" customFormat="1" ht="27.9" customHeight="1" x14ac:dyDescent="0.3">
      <c r="A14" s="4" t="s">
        <v>33</v>
      </c>
      <c r="B14" s="4" t="s">
        <v>34</v>
      </c>
      <c r="C14" s="7" t="s">
        <v>49</v>
      </c>
      <c r="D14" s="11"/>
      <c r="E14" s="12"/>
      <c r="F14" s="13">
        <v>40</v>
      </c>
      <c r="G14" s="13">
        <v>6</v>
      </c>
      <c r="H14" s="5">
        <f t="shared" si="0"/>
        <v>15</v>
      </c>
      <c r="I14" s="13" t="str">
        <f t="shared" si="1"/>
        <v>SHORT</v>
      </c>
    </row>
    <row r="15" spans="1:10" s="4" customFormat="1" ht="27.9" customHeight="1" x14ac:dyDescent="0.3">
      <c r="A15" s="4" t="s">
        <v>35</v>
      </c>
      <c r="B15" s="4" t="s">
        <v>36</v>
      </c>
      <c r="C15" s="7" t="s">
        <v>50</v>
      </c>
      <c r="D15" s="11"/>
      <c r="E15" s="12"/>
      <c r="F15" s="13">
        <v>40</v>
      </c>
      <c r="G15" s="13">
        <v>30</v>
      </c>
      <c r="H15" s="5">
        <f t="shared" si="0"/>
        <v>75</v>
      </c>
      <c r="I15" s="13" t="str">
        <f t="shared" si="1"/>
        <v/>
      </c>
    </row>
    <row r="16" spans="1:10" s="4" customFormat="1" ht="27.9" customHeight="1" x14ac:dyDescent="0.3">
      <c r="A16" s="4" t="s">
        <v>37</v>
      </c>
      <c r="B16" s="4" t="s">
        <v>38</v>
      </c>
      <c r="C16" s="7" t="s">
        <v>51</v>
      </c>
      <c r="D16" s="11"/>
      <c r="E16" s="12"/>
      <c r="F16" s="13">
        <v>40</v>
      </c>
      <c r="G16" s="13">
        <v>0</v>
      </c>
      <c r="H16" s="5">
        <f t="shared" si="0"/>
        <v>0</v>
      </c>
      <c r="I16" s="13" t="str">
        <f t="shared" si="1"/>
        <v>SHORT</v>
      </c>
    </row>
  </sheetData>
  <sheetProtection algorithmName="SHA-512" hashValue="23Q9yWUCLdRpxbsiskQ9N9zeiS0SlfZRU9XY+BY98P61OzDIk4raB7ZFEms61dLVHTjgDcCeuL8hWJnQSwCJWA==" saltValue="BrEgm0cwv/QDjebP4Ggd0w==" spinCount="100000" sheet="1" objects="1" scenarios="1" autoFilter="0"/>
  <autoFilter ref="D3:I16"/>
  <mergeCells count="4">
    <mergeCell ref="A2:C2"/>
    <mergeCell ref="A1:C1"/>
    <mergeCell ref="D1:H1"/>
    <mergeCell ref="D2:H2"/>
  </mergeCells>
  <conditionalFormatting sqref="H4:H16">
    <cfRule type="cellIs" dxfId="1" priority="2" operator="between">
      <formula>0</formula>
      <formula>59.9999</formula>
    </cfRule>
  </conditionalFormatting>
  <conditionalFormatting sqref="I4:I16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6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Windows User</cp:lastModifiedBy>
  <cp:lastPrinted>2019-02-23T07:36:13Z</cp:lastPrinted>
  <dcterms:created xsi:type="dcterms:W3CDTF">2013-07-01T18:41:12Z</dcterms:created>
  <dcterms:modified xsi:type="dcterms:W3CDTF">2023-12-07T07:37:48Z</dcterms:modified>
</cp:coreProperties>
</file>