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MU Lectures\Hydropower\2024-25\"/>
    </mc:Choice>
  </mc:AlternateContent>
  <bookViews>
    <workbookView xWindow="0" yWindow="0" windowWidth="28800" windowHeight="12210"/>
  </bookViews>
  <sheets>
    <sheet name="Sheet1" sheetId="4" r:id="rId1"/>
  </sheets>
  <definedNames>
    <definedName name="_xlnm._FilterDatabase" localSheetId="0" hidden="1">Sheet1!$D$3:$I$19</definedName>
    <definedName name="_xlnm.Print_Area" localSheetId="0">Sheet1!$A$1:$I$19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<sst xmlns="http://schemas.openxmlformats.org/spreadsheetml/2006/main" count="93" uniqueCount="62">
  <si>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</si>
  <si>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</si>
  <si>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</si>
  <si>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</si>
  <si>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</si>
  <si>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</si>
  <si>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</si>
  <si>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</si>
  <si>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</si>
  <si>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</si>
  <si>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</si>
  <si>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</si>
  <si>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CEE6350 ( Hydropower Engineering )</t>
  </si>
  <si>
    <t>24HCMEA101</t>
  </si>
  <si>
    <t>GJ9622</t>
  </si>
  <si>
    <t>24HCMEA102</t>
  </si>
  <si>
    <t>GJ4566</t>
  </si>
  <si>
    <t>24HCMEA107</t>
  </si>
  <si>
    <t>GJ9967</t>
  </si>
  <si>
    <t>24HCMEA108</t>
  </si>
  <si>
    <t>GJ4723</t>
  </si>
  <si>
    <t>24HCMEA109</t>
  </si>
  <si>
    <t>GL3361</t>
  </si>
  <si>
    <t>24HCMEA110</t>
  </si>
  <si>
    <t>GJ4731</t>
  </si>
  <si>
    <t>24HCMEA111</t>
  </si>
  <si>
    <t>GI0505</t>
  </si>
  <si>
    <t>24HCMEA112</t>
  </si>
  <si>
    <t>GJ4703</t>
  </si>
  <si>
    <t>24HCMEA115</t>
  </si>
  <si>
    <t>GQ3291</t>
  </si>
  <si>
    <t>24HCMEA119</t>
  </si>
  <si>
    <t>GQ2742</t>
  </si>
  <si>
    <t>24HCMEA120</t>
  </si>
  <si>
    <t>GQ2568</t>
  </si>
  <si>
    <t>24HCMEA122</t>
  </si>
  <si>
    <t>GQ2285</t>
  </si>
  <si>
    <t>24HCMEA123</t>
  </si>
  <si>
    <t>GQ2926</t>
  </si>
  <si>
    <t>24HCMEA125</t>
  </si>
  <si>
    <t>GQ3230</t>
  </si>
  <si>
    <t>24HCMEA126</t>
  </si>
  <si>
    <t>GJ1978</t>
  </si>
  <si>
    <t>24HCMEA127</t>
  </si>
  <si>
    <t>GJ8540</t>
  </si>
  <si>
    <t>MALIK FAISAL AHMAD</t>
  </si>
  <si>
    <t>MD IDRIS</t>
  </si>
  <si>
    <t>EVA SAXENA</t>
  </si>
  <si>
    <t>SHAHID YOUSUF</t>
  </si>
  <si>
    <t>MOHD TARIQ HAROON</t>
  </si>
  <si>
    <t>SUHAIB BASHIR</t>
  </si>
  <si>
    <t>SHUBHAM SARASWAT</t>
  </si>
  <si>
    <t>TANZEEL AHMED</t>
  </si>
  <si>
    <t>AKASH YADAV</t>
  </si>
  <si>
    <t>POOJA GAUTAM</t>
  </si>
  <si>
    <t>OWAIS AHMAD PARRAY</t>
  </si>
  <si>
    <t>S WALIUL HAQUE</t>
  </si>
  <si>
    <t>JUNAID NAZIR MAGLOO</t>
  </si>
  <si>
    <t>ABHISHEK SINGH</t>
  </si>
  <si>
    <t>MOHD SHEHROZ</t>
  </si>
  <si>
    <t>ALTAF RAZA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</si>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</sst>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7"/>
  <sheetViews>
    <sheetView showGridLines="0" tabSelected="1" view="pageBreakPreview" zoomScaleSheetLayoutView="100" workbookViewId="0">
      <selection activeCell="H8" sqref="H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45698.503344907411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45</v>
      </c>
      <c r="D4" s="11" t="s">
        <v>61</v>
      </c>
      <c r="E4" s="12" t="s">
        <v>61</v>
      </c>
      <c r="F4" s="13">
        <v>47</v>
      </c>
      <c r="G4" s="13">
        <v>38</v>
      </c>
      <c r="H4" s="5">
        <f t="shared" ref="H4:H19" si="0">IF(F4&lt;&gt;0,ROUND(G4*100/F4,1),"")</f>
        <v>80.900000000000006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46</v>
      </c>
      <c r="D5" s="11" t="s">
        <v>61</v>
      </c>
      <c r="E5" s="12" t="s">
        <v>61</v>
      </c>
      <c r="F5" s="13">
        <v>47</v>
      </c>
      <c r="G5" s="13">
        <v>0</v>
      </c>
      <c r="H5" s="5">
        <f t="shared" si="0"/>
        <v>0</v>
      </c>
      <c r="I5" s="5" t="str">
        <f t="shared" ref="I5:I1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47</v>
      </c>
      <c r="D6" s="11" t="s">
        <v>61</v>
      </c>
      <c r="E6" s="12" t="s">
        <v>61</v>
      </c>
      <c r="F6" s="13">
        <v>47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48</v>
      </c>
      <c r="D7" s="11" t="s">
        <v>61</v>
      </c>
      <c r="E7" s="12" t="s">
        <v>61</v>
      </c>
      <c r="F7" s="13">
        <v>47</v>
      </c>
      <c r="G7" s="13">
        <v>36</v>
      </c>
      <c r="H7" s="5">
        <f t="shared" si="0"/>
        <v>76.599999999999994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49</v>
      </c>
      <c r="D8" s="11" t="s">
        <v>61</v>
      </c>
      <c r="E8" s="12" t="s">
        <v>61</v>
      </c>
      <c r="F8" s="13">
        <v>47</v>
      </c>
      <c r="G8" s="13">
        <v>16</v>
      </c>
      <c r="H8" s="5">
        <f t="shared" si="0"/>
        <v>34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50</v>
      </c>
      <c r="D9" s="11" t="s">
        <v>61</v>
      </c>
      <c r="E9" s="12" t="s">
        <v>61</v>
      </c>
      <c r="F9" s="13">
        <v>47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51</v>
      </c>
      <c r="D10" s="11" t="s">
        <v>61</v>
      </c>
      <c r="E10" s="12" t="s">
        <v>61</v>
      </c>
      <c r="F10" s="13">
        <v>47</v>
      </c>
      <c r="G10" s="13">
        <v>35</v>
      </c>
      <c r="H10" s="5">
        <f t="shared" si="0"/>
        <v>74.5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52</v>
      </c>
      <c r="D11" s="11" t="s">
        <v>61</v>
      </c>
      <c r="E11" s="12" t="s">
        <v>61</v>
      </c>
      <c r="F11" s="13">
        <v>47</v>
      </c>
      <c r="G11" s="13">
        <v>22</v>
      </c>
      <c r="H11" s="5">
        <f t="shared" si="0"/>
        <v>46.8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53</v>
      </c>
      <c r="D12" s="11" t="s">
        <v>61</v>
      </c>
      <c r="E12" s="12" t="s">
        <v>61</v>
      </c>
      <c r="F12" s="13">
        <v>47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54</v>
      </c>
      <c r="D13" s="11" t="s">
        <v>61</v>
      </c>
      <c r="E13" s="12" t="s">
        <v>61</v>
      </c>
      <c r="F13" s="13">
        <v>47</v>
      </c>
      <c r="G13" s="13">
        <v>34</v>
      </c>
      <c r="H13" s="5">
        <f t="shared" si="0"/>
        <v>72.3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55</v>
      </c>
      <c r="D14" s="11" t="s">
        <v>61</v>
      </c>
      <c r="E14" s="12" t="s">
        <v>61</v>
      </c>
      <c r="F14" s="13">
        <v>47</v>
      </c>
      <c r="G14" s="13">
        <v>38</v>
      </c>
      <c r="H14" s="5">
        <f t="shared" si="0"/>
        <v>80.900000000000006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56</v>
      </c>
      <c r="D15" s="11" t="s">
        <v>61</v>
      </c>
      <c r="E15" s="12" t="s">
        <v>61</v>
      </c>
      <c r="F15" s="13">
        <v>47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57</v>
      </c>
      <c r="D16" s="11" t="s">
        <v>61</v>
      </c>
      <c r="E16" s="12" t="s">
        <v>61</v>
      </c>
      <c r="F16" s="13">
        <v>47</v>
      </c>
      <c r="G16" s="13">
        <v>32</v>
      </c>
      <c r="H16" s="5">
        <f t="shared" si="0"/>
        <v>68.099999999999994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58</v>
      </c>
      <c r="D17" s="11" t="s">
        <v>61</v>
      </c>
      <c r="E17" s="12" t="s">
        <v>61</v>
      </c>
      <c r="F17" s="13">
        <v>47</v>
      </c>
      <c r="G17" s="13">
        <v>35</v>
      </c>
      <c r="H17" s="5">
        <f t="shared" si="0"/>
        <v>74.5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59</v>
      </c>
      <c r="D18" s="11" t="s">
        <v>61</v>
      </c>
      <c r="E18" s="12" t="s">
        <v>61</v>
      </c>
      <c r="F18" s="13">
        <v>47</v>
      </c>
      <c r="G18" s="13">
        <v>0</v>
      </c>
      <c r="H18" s="5">
        <f t="shared" si="0"/>
        <v>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60</v>
      </c>
      <c r="D19" s="11" t="s">
        <v>61</v>
      </c>
      <c r="E19" s="12" t="s">
        <v>61</v>
      </c>
      <c r="F19" s="13">
        <v>47</v>
      </c>
      <c r="G19" s="13">
        <v>32</v>
      </c>
      <c r="H19" s="5">
        <f t="shared" si="0"/>
        <v>68.099999999999994</v>
      </c>
      <c r="I19" s="5" t="str">
        <f t="shared" si="1"/>
        <v>SHORT</v>
      </c>
    </row>
    <row r="20" spans="1:9" ht="27.95" customHeight="1" x14ac:dyDescent="0.25">
      <c r="A20" s="19"/>
      <c r="B20" s="19"/>
    </row>
    <row r="21" spans="1:9" ht="27.95" customHeight="1" x14ac:dyDescent="0.25">
      <c r="A21" s="19"/>
      <c r="B21" s="19"/>
    </row>
    <row r="22" spans="1:9" ht="27.95" customHeight="1" x14ac:dyDescent="0.25">
      <c r="A22" s="19"/>
      <c r="B22" s="19"/>
    </row>
    <row r="23" spans="1:9" ht="27.95" customHeight="1" x14ac:dyDescent="0.25">
      <c r="A23" s="19"/>
      <c r="B23" s="19"/>
    </row>
    <row r="24" spans="1:9" ht="27.95" customHeight="1" x14ac:dyDescent="0.25">
      <c r="A24" s="19"/>
      <c r="B24" s="19"/>
    </row>
    <row r="25" spans="1:9" ht="27.95" customHeight="1" x14ac:dyDescent="0.25">
      <c r="A25" s="19"/>
      <c r="B25" s="19"/>
    </row>
    <row r="26" spans="1:9" ht="27.95" customHeight="1" x14ac:dyDescent="0.25">
      <c r="A26" s="19"/>
      <c r="B26" s="19"/>
    </row>
    <row r="27" spans="1:9" ht="27.95" customHeight="1" x14ac:dyDescent="0.25">
      <c r="A27" s="19"/>
      <c r="B27" s="19"/>
    </row>
    <row r="28" spans="1:9" ht="27.95" customHeight="1" x14ac:dyDescent="0.25">
      <c r="A28" s="19"/>
      <c r="B28" s="19"/>
    </row>
    <row r="29" spans="1:9" ht="27.95" customHeight="1" x14ac:dyDescent="0.25">
      <c r="A29" s="19"/>
      <c r="B29" s="19"/>
    </row>
    <row r="30" spans="1:9" ht="27.95" customHeight="1" x14ac:dyDescent="0.25">
      <c r="A30" s="19"/>
      <c r="B30" s="19"/>
    </row>
    <row r="31" spans="1:9" ht="27.95" customHeight="1" x14ac:dyDescent="0.25">
      <c r="A31" s="19"/>
      <c r="B31" s="19"/>
    </row>
    <row r="32" spans="1:9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  <row r="43" spans="1:2" ht="27.95" customHeight="1" x14ac:dyDescent="0.25">
      <c r="A43" s="19"/>
      <c r="B43" s="19"/>
    </row>
    <row r="44" spans="1:2" ht="27.95" customHeight="1" x14ac:dyDescent="0.25">
      <c r="A44" s="19"/>
      <c r="B44" s="19"/>
    </row>
    <row r="45" spans="1:2" ht="27.95" customHeight="1" x14ac:dyDescent="0.25">
      <c r="A45" s="19"/>
      <c r="B45" s="19"/>
    </row>
    <row r="46" spans="1:2" ht="27.95" customHeight="1" x14ac:dyDescent="0.25">
      <c r="A46" s="19"/>
      <c r="B46" s="19"/>
    </row>
    <row r="47" spans="1:2" ht="27.95" customHeight="1" x14ac:dyDescent="0.25">
      <c r="A47" s="19"/>
      <c r="B47" s="19"/>
    </row>
    <row r="48" spans="1:2" ht="27.95" customHeight="1" x14ac:dyDescent="0.25">
      <c r="A48" s="19"/>
      <c r="B48" s="19"/>
    </row>
    <row r="49" spans="1:2" ht="27.95" customHeight="1" x14ac:dyDescent="0.25">
      <c r="A49" s="19"/>
      <c r="B49" s="19"/>
    </row>
    <row r="50" spans="1:2" ht="27.95" customHeight="1" x14ac:dyDescent="0.25">
      <c r="A50" s="19"/>
      <c r="B50" s="19"/>
    </row>
    <row r="51" spans="1:2" ht="27.95" customHeight="1" x14ac:dyDescent="0.25">
      <c r="A51" s="19"/>
      <c r="B51" s="19"/>
    </row>
    <row r="52" spans="1:2" ht="27.95" customHeight="1" x14ac:dyDescent="0.25">
      <c r="A52" s="19"/>
      <c r="B52" s="19"/>
    </row>
    <row r="53" spans="1:2" ht="27.95" customHeight="1" x14ac:dyDescent="0.25">
      <c r="A53" s="19"/>
      <c r="B53" s="19"/>
    </row>
    <row r="54" spans="1:2" ht="27.95" customHeight="1" x14ac:dyDescent="0.25">
      <c r="A54" s="19"/>
      <c r="B54" s="19"/>
    </row>
    <row r="55" spans="1:2" ht="27.95" customHeight="1" x14ac:dyDescent="0.25">
      <c r="A55" s="19"/>
      <c r="B55" s="19"/>
    </row>
    <row r="56" spans="1:2" ht="27.95" customHeight="1" x14ac:dyDescent="0.25">
      <c r="A56" s="19"/>
      <c r="B56" s="19"/>
    </row>
    <row r="57" spans="1:2" ht="27.95" customHeight="1" x14ac:dyDescent="0.25">
      <c r="A57" s="19"/>
      <c r="B57" s="19"/>
    </row>
  </sheetData>
  <sheetProtection algorithmName="SHA-512" hashValue="65J0KL7KcpDtbgS5v4Lo3D0sekIutS17g3mVVq815GTSXm7/fXdZ9R7VTF2t4j1oXXfaDZ1W/LLdxPkcnP6LNA==" saltValue="16Wc16s/1lT6shuCpYl0Gw==" spinCount="100000" sheet="1" objects="1" scenarios="1" autoFilter="0"/>
  <autoFilter ref="D3:I19"/>
  <mergeCells count="4">
    <mergeCell ref="A2:C2"/>
    <mergeCell ref="A1:C1"/>
    <mergeCell ref="D1:H1"/>
    <mergeCell ref="D2:H2"/>
  </mergeCells>
  <conditionalFormatting sqref="H4:H19">
    <cfRule type="cellIs" dxfId="1" priority="2" operator="between">
      <formula>0</formula>
      <formula>59.9999</formula>
    </cfRule>
  </conditionalFormatting>
  <conditionalFormatting sqref="I4:I1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2025-05-01T07:38:47Z</dcterms:modified>
</cp:coreProperties>
</file>