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Sheet1!$D$3:$I$19</definedName>
    <definedName name="_xlnm.Print_Area" localSheetId="0">Sheet1!$A$1:$I$19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H4" i="4"/>
  <c r="I4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<sst xmlns="http://schemas.openxmlformats.org/spreadsheetml/2006/main" count="94" uniqueCount="63">
  <si>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</si>
  <si>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</si>
  <si>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</si>
  <si>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</si>
  <si>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</si>
  <si>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</si>
  <si>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</si>
  <si>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</si>
  <si>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</si>
  <si>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</si>
  <si>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</si>
  <si>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</si>
  <si>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CEC6929 ( Project )</t>
  </si>
  <si>
    <t>24HCMEA101</t>
  </si>
  <si>
    <t>GJ9622</t>
  </si>
  <si>
    <t>24HCMEA102</t>
  </si>
  <si>
    <t>GJ4566</t>
  </si>
  <si>
    <t>24HCMEA107</t>
  </si>
  <si>
    <t>GJ9967</t>
  </si>
  <si>
    <t>24HCMEA108</t>
  </si>
  <si>
    <t>GJ4723</t>
  </si>
  <si>
    <t>24HCMEA109</t>
  </si>
  <si>
    <t>GL3361</t>
  </si>
  <si>
    <t>24HCMEA110</t>
  </si>
  <si>
    <t>GJ4731</t>
  </si>
  <si>
    <t>24HCMEA111</t>
  </si>
  <si>
    <t>GI0505</t>
  </si>
  <si>
    <t>24HCMEA112</t>
  </si>
  <si>
    <t>GJ4703</t>
  </si>
  <si>
    <t>24HCMEA115</t>
  </si>
  <si>
    <t>GQ3291</t>
  </si>
  <si>
    <t>24HCMEA119</t>
  </si>
  <si>
    <t>GQ2742</t>
  </si>
  <si>
    <t>24HCMEA120</t>
  </si>
  <si>
    <t>GQ2568</t>
  </si>
  <si>
    <t>24HCMEA122</t>
  </si>
  <si>
    <t>GQ2285</t>
  </si>
  <si>
    <t>24HCMEA123</t>
  </si>
  <si>
    <t>GQ2926</t>
  </si>
  <si>
    <t>24HCMEA125</t>
  </si>
  <si>
    <t>GQ3230</t>
  </si>
  <si>
    <t>24HCMEA126</t>
  </si>
  <si>
    <t>GJ1978</t>
  </si>
  <si>
    <t>24HCMEA127</t>
  </si>
  <si>
    <t>GJ8540</t>
  </si>
  <si>
    <t>MALIK FAISAL AHMAD</t>
  </si>
  <si>
    <t>MD IDRIS</t>
  </si>
  <si>
    <t>EVA SAXENA</t>
  </si>
  <si>
    <t>SHAHID YOUSUF</t>
  </si>
  <si>
    <t>MOHD TARIQ HAROON</t>
  </si>
  <si>
    <t>SUHAIB BASHIR</t>
  </si>
  <si>
    <t>SHUBHAM SARASWAT</t>
  </si>
  <si>
    <t>TANZEEL AHMED</t>
  </si>
  <si>
    <t>AKASH YADAV</t>
  </si>
  <si>
    <t>POOJA GAUTAM</t>
  </si>
  <si>
    <t>OWAIS AHMAD PARRAY</t>
  </si>
  <si>
    <t>S WALIUL HAQUE</t>
  </si>
  <si>
    <t>JUNAID NAZIR MAGLOO</t>
  </si>
  <si>
    <t>ABHISHEK SINGH</t>
  </si>
  <si>
    <t>MOHD SHEHROZ</t>
  </si>
  <si>
    <t>ALTAF RAZA</t>
  </si>
  <si>
    <t>blank</t>
  </si>
  <si>
    <t>30.04.2025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</si>
</sst>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9"/>
  <sheetViews>
    <sheetView showGridLines="0" tabSelected="1" view="pageBreakPreview" zoomScaleSheetLayoutView="100" workbookViewId="0">
      <selection activeCell="L19" sqref="L19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45776.502141203702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62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45</v>
      </c>
      <c r="D4" s="11" t="s">
        <v>61</v>
      </c>
      <c r="E4" s="12" t="s">
        <v>61</v>
      </c>
      <c r="F4" s="13">
        <v>39</v>
      </c>
      <c r="G4" s="13">
        <v>27</v>
      </c>
      <c r="H4" s="5">
        <f t="shared" ref="H4:H19" si="0">IF(F4&lt;&gt;0,ROUND(G4*100/F4,1),"")</f>
        <v>69.2</v>
      </c>
      <c r="I4" s="5" t="str">
        <f>IF(H4&gt;=75,"","SHORT")</f>
        <v>SHORT</v>
      </c>
    </row>
    <row r="5" spans="1:10" s="4" customFormat="1" ht="27.95" customHeight="1">
      <c r="A5" s="18" t="s">
        <v>15</v>
      </c>
      <c r="B5" s="18" t="s">
        <v>16</v>
      </c>
      <c r="C5" s="7" t="s">
        <v>46</v>
      </c>
      <c r="D5" s="11" t="s">
        <v>61</v>
      </c>
      <c r="E5" s="12" t="s">
        <v>61</v>
      </c>
      <c r="F5" s="13">
        <v>39</v>
      </c>
      <c r="G5" s="13">
        <v>0</v>
      </c>
      <c r="H5" s="5">
        <f t="shared" si="0"/>
        <v>0</v>
      </c>
      <c r="I5" s="5" t="str">
        <f t="shared" ref="I5:I19" si="1">IF(H5&gt;=75,"","SHORT")</f>
        <v>SHORT</v>
      </c>
    </row>
    <row r="6" spans="1:10" s="4" customFormat="1" ht="27.95" customHeight="1">
      <c r="A6" s="18" t="s">
        <v>17</v>
      </c>
      <c r="B6" s="18" t="s">
        <v>18</v>
      </c>
      <c r="C6" s="7" t="s">
        <v>47</v>
      </c>
      <c r="D6" s="11" t="s">
        <v>61</v>
      </c>
      <c r="E6" s="12" t="s">
        <v>61</v>
      </c>
      <c r="F6" s="13">
        <v>39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48</v>
      </c>
      <c r="D7" s="11" t="s">
        <v>61</v>
      </c>
      <c r="E7" s="12" t="s">
        <v>61</v>
      </c>
      <c r="F7" s="13">
        <v>39</v>
      </c>
      <c r="G7" s="13">
        <v>30</v>
      </c>
      <c r="H7" s="5">
        <f t="shared" si="0"/>
        <v>76.900000000000006</v>
      </c>
      <c r="I7" s="5" t="str">
        <f t="shared" si="1"/>
        <v/>
      </c>
    </row>
    <row r="8" spans="1:10" s="4" customFormat="1" ht="27.95" customHeight="1">
      <c r="A8" s="18" t="s">
        <v>21</v>
      </c>
      <c r="B8" s="18" t="s">
        <v>22</v>
      </c>
      <c r="C8" s="7" t="s">
        <v>49</v>
      </c>
      <c r="D8" s="11" t="s">
        <v>61</v>
      </c>
      <c r="E8" s="12" t="s">
        <v>61</v>
      </c>
      <c r="F8" s="13">
        <v>39</v>
      </c>
      <c r="G8" s="13">
        <v>9</v>
      </c>
      <c r="H8" s="5">
        <f t="shared" si="0"/>
        <v>23.1</v>
      </c>
      <c r="I8" s="5" t="str">
        <f t="shared" si="1"/>
        <v>SHORT</v>
      </c>
    </row>
    <row r="9" spans="1:10" s="4" customFormat="1" ht="27.95" customHeight="1">
      <c r="A9" s="18" t="s">
        <v>23</v>
      </c>
      <c r="B9" s="18" t="s">
        <v>24</v>
      </c>
      <c r="C9" s="7" t="s">
        <v>50</v>
      </c>
      <c r="D9" s="11" t="s">
        <v>61</v>
      </c>
      <c r="E9" s="12" t="s">
        <v>61</v>
      </c>
      <c r="F9" s="13">
        <v>39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>
      <c r="A10" s="18" t="s">
        <v>25</v>
      </c>
      <c r="B10" s="18" t="s">
        <v>26</v>
      </c>
      <c r="C10" s="7" t="s">
        <v>51</v>
      </c>
      <c r="D10" s="11" t="s">
        <v>61</v>
      </c>
      <c r="E10" s="12" t="s">
        <v>61</v>
      </c>
      <c r="F10" s="13">
        <v>39</v>
      </c>
      <c r="G10" s="13">
        <v>24</v>
      </c>
      <c r="H10" s="5">
        <f t="shared" si="0"/>
        <v>61.5</v>
      </c>
      <c r="I10" s="5" t="str">
        <f t="shared" si="1"/>
        <v>SHORT</v>
      </c>
    </row>
    <row r="11" spans="1:10" s="4" customFormat="1" ht="27.95" customHeight="1">
      <c r="A11" s="18" t="s">
        <v>27</v>
      </c>
      <c r="B11" s="18" t="s">
        <v>28</v>
      </c>
      <c r="C11" s="7" t="s">
        <v>52</v>
      </c>
      <c r="D11" s="11" t="s">
        <v>61</v>
      </c>
      <c r="E11" s="12" t="s">
        <v>61</v>
      </c>
      <c r="F11" s="13">
        <v>39</v>
      </c>
      <c r="G11" s="13">
        <v>24</v>
      </c>
      <c r="H11" s="5">
        <f t="shared" si="0"/>
        <v>61.5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53</v>
      </c>
      <c r="D12" s="11" t="s">
        <v>61</v>
      </c>
      <c r="E12" s="12" t="s">
        <v>61</v>
      </c>
      <c r="F12" s="13">
        <v>39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>
      <c r="A13" s="18" t="s">
        <v>31</v>
      </c>
      <c r="B13" s="18" t="s">
        <v>32</v>
      </c>
      <c r="C13" s="7" t="s">
        <v>54</v>
      </c>
      <c r="D13" s="11" t="s">
        <v>61</v>
      </c>
      <c r="E13" s="12" t="s">
        <v>61</v>
      </c>
      <c r="F13" s="13">
        <v>39</v>
      </c>
      <c r="G13" s="13">
        <v>27</v>
      </c>
      <c r="H13" s="5">
        <f t="shared" si="0"/>
        <v>69.2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55</v>
      </c>
      <c r="D14" s="11" t="s">
        <v>61</v>
      </c>
      <c r="E14" s="12" t="s">
        <v>61</v>
      </c>
      <c r="F14" s="13">
        <v>39</v>
      </c>
      <c r="G14" s="13">
        <v>27</v>
      </c>
      <c r="H14" s="5">
        <f t="shared" si="0"/>
        <v>69.2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56</v>
      </c>
      <c r="D15" s="11" t="s">
        <v>61</v>
      </c>
      <c r="E15" s="12" t="s">
        <v>61</v>
      </c>
      <c r="F15" s="13">
        <v>39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>
      <c r="A16" s="18" t="s">
        <v>37</v>
      </c>
      <c r="B16" s="18" t="s">
        <v>38</v>
      </c>
      <c r="C16" s="7" t="s">
        <v>57</v>
      </c>
      <c r="D16" s="11" t="s">
        <v>61</v>
      </c>
      <c r="E16" s="12" t="s">
        <v>61</v>
      </c>
      <c r="F16" s="13">
        <v>39</v>
      </c>
      <c r="G16" s="13">
        <v>24</v>
      </c>
      <c r="H16" s="5">
        <f t="shared" si="0"/>
        <v>61.5</v>
      </c>
      <c r="I16" s="5" t="str">
        <f t="shared" si="1"/>
        <v>SHORT</v>
      </c>
    </row>
    <row r="17" spans="1:9" s="4" customFormat="1" ht="27.95" customHeight="1">
      <c r="A17" s="18" t="s">
        <v>39</v>
      </c>
      <c r="B17" s="18" t="s">
        <v>40</v>
      </c>
      <c r="C17" s="7" t="s">
        <v>58</v>
      </c>
      <c r="D17" s="11" t="s">
        <v>61</v>
      </c>
      <c r="E17" s="12" t="s">
        <v>61</v>
      </c>
      <c r="F17" s="13">
        <v>39</v>
      </c>
      <c r="G17" s="13">
        <v>30</v>
      </c>
      <c r="H17" s="5">
        <f t="shared" si="0"/>
        <v>76.900000000000006</v>
      </c>
      <c r="I17" s="5" t="str">
        <f t="shared" si="1"/>
        <v/>
      </c>
    </row>
    <row r="18" spans="1:9" s="4" customFormat="1" ht="27.95" customHeight="1">
      <c r="A18" s="18" t="s">
        <v>41</v>
      </c>
      <c r="B18" s="18" t="s">
        <v>42</v>
      </c>
      <c r="C18" s="7" t="s">
        <v>59</v>
      </c>
      <c r="D18" s="11" t="s">
        <v>61</v>
      </c>
      <c r="E18" s="12" t="s">
        <v>61</v>
      </c>
      <c r="F18" s="13">
        <v>39</v>
      </c>
      <c r="G18" s="13">
        <v>0</v>
      </c>
      <c r="H18" s="5">
        <f t="shared" si="0"/>
        <v>0</v>
      </c>
      <c r="I18" s="5" t="str">
        <f t="shared" si="1"/>
        <v>SHORT</v>
      </c>
    </row>
    <row r="19" spans="1:9" s="4" customFormat="1" ht="27.95" customHeight="1">
      <c r="A19" s="18" t="s">
        <v>43</v>
      </c>
      <c r="B19" s="18" t="s">
        <v>44</v>
      </c>
      <c r="C19" s="7" t="s">
        <v>60</v>
      </c>
      <c r="D19" s="11" t="s">
        <v>61</v>
      </c>
      <c r="E19" s="12" t="s">
        <v>61</v>
      </c>
      <c r="F19" s="13">
        <v>39</v>
      </c>
      <c r="G19" s="13">
        <v>24</v>
      </c>
      <c r="H19" s="5">
        <f t="shared" si="0"/>
        <v>61.5</v>
      </c>
      <c r="I19" s="5" t="str">
        <f t="shared" si="1"/>
        <v>SHORT</v>
      </c>
    </row>
  </sheetData>
  <sheetProtection algorithmName="SHA-512" hashValue="zQqPOiC+pp4Wf+Hy0d9DBDnPu6slVC4b1zYIv/jV3ph7zLaxUCGLqBSMbuoh2ocS5IM/YjhLkYd2kKKjPDOHGw==" saltValue="mRuCi7gUYN+AFucAuqIZBg==" spinCount="100000" sheet="1" objects="1" scenarios="1" autoFilter="0"/>
  <autoFilter ref="D3:I19"/>
  <mergeCells count="4">
    <mergeCell ref="A2:C2"/>
    <mergeCell ref="A1:C1"/>
    <mergeCell ref="D1:H1"/>
    <mergeCell ref="D2:H2"/>
  </mergeCells>
  <conditionalFormatting sqref="H4:H19">
    <cfRule type="cellIs" dxfId="1" priority="2" operator="between">
      <formula>0</formula>
      <formula>59.9999</formula>
    </cfRule>
  </conditionalFormatting>
  <conditionalFormatting sqref="I4:I1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Javed Alam</cp:lastModifiedBy>
  <cp:lastPrinted>2019-02-23T07:36:13Z</cp:lastPrinted>
  <dcterms:created xsi:type="dcterms:W3CDTF">2013-07-01T18:41:12Z</dcterms:created>
  <dcterms:modified xsi:type="dcterms:W3CDTF">2025-05-01T10:05:12Z</dcterms:modified>
</cp:coreProperties>
</file>