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C2CA8DB-DE8D-458B-82B5-92EB406F2F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Sheet1!$D$3:$I$22</definedName>
    <definedName name="_xlnm.Print_Area" localSheetId="0">Sheet1!$A$1:$I$22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<sst xmlns="http://schemas.openxmlformats.org/spreadsheetml/2006/main" count="108" uniqueCount="71">
  <si>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</si>
  <si>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</si>
  <si>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</si>
  <si>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</si>
  <si>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</si>
  <si>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</si>
  <si>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</si>
  <si>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</si>
  <si>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</si>
  <si>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</si>
  <si>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</si>
  <si>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</si>
  <si>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CEC6912 ( Computational Lab. )</t>
  </si>
  <si>
    <t>23SCMEA134</t>
  </si>
  <si>
    <t>GI7281</t>
  </si>
  <si>
    <t>24SCMEA102</t>
  </si>
  <si>
    <t>GI1008</t>
  </si>
  <si>
    <t>24SCMEA103</t>
  </si>
  <si>
    <t>GJ4707</t>
  </si>
  <si>
    <t>24SCMEA105</t>
  </si>
  <si>
    <t>GJ3427</t>
  </si>
  <si>
    <t>24SCMEA106</t>
  </si>
  <si>
    <t>GI0254</t>
  </si>
  <si>
    <t>24SCMEA107</t>
  </si>
  <si>
    <t>GJ4520</t>
  </si>
  <si>
    <t>24SCMEA108</t>
  </si>
  <si>
    <t>GK1517</t>
  </si>
  <si>
    <t>24SCMEA109</t>
  </si>
  <si>
    <t>GJ8861</t>
  </si>
  <si>
    <t>24SCMEA110</t>
  </si>
  <si>
    <t>GJ3521</t>
  </si>
  <si>
    <t>24SCMEA111</t>
  </si>
  <si>
    <t>GK0906</t>
  </si>
  <si>
    <t>24SCMEA112</t>
  </si>
  <si>
    <t>GI7342</t>
  </si>
  <si>
    <t>24SCMEA113</t>
  </si>
  <si>
    <t>GK8339</t>
  </si>
  <si>
    <t>24SCMEA114</t>
  </si>
  <si>
    <t>GL9783</t>
  </si>
  <si>
    <t>24SCMEA116</t>
  </si>
  <si>
    <t>GJ4650</t>
  </si>
  <si>
    <t>24SCMEA117</t>
  </si>
  <si>
    <t>GQ4261</t>
  </si>
  <si>
    <t>24SCMEA118</t>
  </si>
  <si>
    <t>GL9805</t>
  </si>
  <si>
    <t>24SCMEA119</t>
  </si>
  <si>
    <t>GK1507</t>
  </si>
  <si>
    <t>24SCMEA120</t>
  </si>
  <si>
    <t>GL9772</t>
  </si>
  <si>
    <t>24SCMEA121</t>
  </si>
  <si>
    <t>GQ4554</t>
  </si>
  <si>
    <t>ARSHAD ALI KHAN</t>
  </si>
  <si>
    <t>EHSAN KAUSAR</t>
  </si>
  <si>
    <t>AZHAR KHAN</t>
  </si>
  <si>
    <t>MD ALI GAUHAR</t>
  </si>
  <si>
    <t>YAWAR SHERWANI</t>
  </si>
  <si>
    <t>MOHAMMAD ANEES KHAN</t>
  </si>
  <si>
    <t>MOHD FAIZAN</t>
  </si>
  <si>
    <t>MOHD FAIZ KHAN</t>
  </si>
  <si>
    <t>MOHD SHALAR</t>
  </si>
  <si>
    <t>MD ASIF RAZA</t>
  </si>
  <si>
    <t>MD JAWED ANWAR</t>
  </si>
  <si>
    <t>MOHD WAZAIR KHAN</t>
  </si>
  <si>
    <t>MOHD OWAIS</t>
  </si>
  <si>
    <t>HAMMAD SUHAIL</t>
  </si>
  <si>
    <t>GOVIND UPADHAYAY</t>
  </si>
  <si>
    <t>MD MODASSIR ANWAR</t>
  </si>
  <si>
    <t>MD NAZEEM AKHTAR</t>
  </si>
  <si>
    <t>MOHD AMEEN ANSARI</t>
  </si>
  <si>
    <t>AARISH ASRAF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</si>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</sst>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22"/>
  <sheetViews>
    <sheetView showGridLines="0" tabSelected="1" view="pageBreakPreview" topLeftCell="A11" zoomScaleSheetLayoutView="100" workbookViewId="0">
      <selection activeCell="H22" sqref="H2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45776.502129629633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51</v>
      </c>
      <c r="D4" s="11" t="s">
        <v>70</v>
      </c>
      <c r="E4" s="12" t="s">
        <v>70</v>
      </c>
      <c r="F4" s="13">
        <v>36</v>
      </c>
      <c r="G4" s="13">
        <v>0</v>
      </c>
      <c r="H4" s="5">
        <f t="shared" ref="H4:H22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52</v>
      </c>
      <c r="D5" s="11" t="s">
        <v>70</v>
      </c>
      <c r="E5" s="12" t="s">
        <v>70</v>
      </c>
      <c r="F5" s="13">
        <v>36</v>
      </c>
      <c r="G5" s="13">
        <v>0</v>
      </c>
      <c r="H5" s="5">
        <f>IF(F5&lt;&gt;0,ROUND(G5*100/F5,1),"")</f>
        <v>0</v>
      </c>
      <c r="I5" s="5" t="str">
        <f t="shared" ref="I5:I22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53</v>
      </c>
      <c r="D6" s="11" t="s">
        <v>70</v>
      </c>
      <c r="E6" s="12" t="s">
        <v>70</v>
      </c>
      <c r="F6" s="13">
        <v>36</v>
      </c>
      <c r="G6" s="13">
        <v>21</v>
      </c>
      <c r="H6" s="5">
        <f>IF(F6&lt;&gt;0,ROUND(G6*100/F6,1),"")</f>
        <v>58.3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54</v>
      </c>
      <c r="D7" s="11" t="s">
        <v>70</v>
      </c>
      <c r="E7" s="12" t="s">
        <v>70</v>
      </c>
      <c r="F7" s="13">
        <v>36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55</v>
      </c>
      <c r="D8" s="11" t="s">
        <v>70</v>
      </c>
      <c r="E8" s="12" t="s">
        <v>70</v>
      </c>
      <c r="F8" s="13">
        <v>36</v>
      </c>
      <c r="G8" s="13">
        <v>21</v>
      </c>
      <c r="H8" s="5">
        <f t="shared" si="0"/>
        <v>58.3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56</v>
      </c>
      <c r="D9" s="11" t="s">
        <v>70</v>
      </c>
      <c r="E9" s="12" t="s">
        <v>70</v>
      </c>
      <c r="F9" s="13">
        <v>36</v>
      </c>
      <c r="G9" s="13">
        <v>21</v>
      </c>
      <c r="H9" s="5">
        <f t="shared" si="0"/>
        <v>58.3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57</v>
      </c>
      <c r="D10" s="11" t="s">
        <v>70</v>
      </c>
      <c r="E10" s="12" t="s">
        <v>70</v>
      </c>
      <c r="F10" s="13">
        <v>36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58</v>
      </c>
      <c r="D11" s="11" t="s">
        <v>70</v>
      </c>
      <c r="E11" s="12" t="s">
        <v>70</v>
      </c>
      <c r="F11" s="13">
        <v>36</v>
      </c>
      <c r="G11" s="13">
        <v>18</v>
      </c>
      <c r="H11" s="5">
        <f t="shared" si="0"/>
        <v>50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59</v>
      </c>
      <c r="D12" s="11" t="s">
        <v>70</v>
      </c>
      <c r="E12" s="12" t="s">
        <v>70</v>
      </c>
      <c r="F12" s="13">
        <v>36</v>
      </c>
      <c r="G12" s="13">
        <v>0</v>
      </c>
      <c r="H12" s="5">
        <f t="shared" si="0"/>
        <v>0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60</v>
      </c>
      <c r="D13" s="11" t="s">
        <v>70</v>
      </c>
      <c r="E13" s="12" t="s">
        <v>70</v>
      </c>
      <c r="F13" s="13">
        <v>36</v>
      </c>
      <c r="G13" s="13">
        <v>21</v>
      </c>
      <c r="H13" s="5">
        <f t="shared" si="0"/>
        <v>58.3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61</v>
      </c>
      <c r="D14" s="11" t="s">
        <v>70</v>
      </c>
      <c r="E14" s="12" t="s">
        <v>70</v>
      </c>
      <c r="F14" s="13">
        <v>36</v>
      </c>
      <c r="G14" s="13">
        <v>15</v>
      </c>
      <c r="H14" s="5">
        <f t="shared" si="0"/>
        <v>41.7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62</v>
      </c>
      <c r="D15" s="11" t="s">
        <v>70</v>
      </c>
      <c r="E15" s="12" t="s">
        <v>70</v>
      </c>
      <c r="F15" s="13">
        <v>36</v>
      </c>
      <c r="G15" s="13">
        <v>0</v>
      </c>
      <c r="H15" s="5">
        <f t="shared" si="0"/>
        <v>0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63</v>
      </c>
      <c r="D16" s="11" t="s">
        <v>70</v>
      </c>
      <c r="E16" s="12" t="s">
        <v>70</v>
      </c>
      <c r="F16" s="13">
        <v>36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64</v>
      </c>
      <c r="D17" s="11" t="s">
        <v>70</v>
      </c>
      <c r="E17" s="12" t="s">
        <v>70</v>
      </c>
      <c r="F17" s="13">
        <v>36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65</v>
      </c>
      <c r="D18" s="11" t="s">
        <v>70</v>
      </c>
      <c r="E18" s="12" t="s">
        <v>70</v>
      </c>
      <c r="F18" s="13">
        <v>36</v>
      </c>
      <c r="G18" s="13">
        <v>15</v>
      </c>
      <c r="H18" s="5">
        <f t="shared" si="0"/>
        <v>41.7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66</v>
      </c>
      <c r="D19" s="11" t="s">
        <v>70</v>
      </c>
      <c r="E19" s="12" t="s">
        <v>70</v>
      </c>
      <c r="F19" s="13">
        <v>36</v>
      </c>
      <c r="G19" s="13">
        <v>0</v>
      </c>
      <c r="H19" s="5">
        <f t="shared" si="0"/>
        <v>0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67</v>
      </c>
      <c r="D20" s="11" t="s">
        <v>70</v>
      </c>
      <c r="E20" s="12" t="s">
        <v>70</v>
      </c>
      <c r="F20" s="13">
        <v>36</v>
      </c>
      <c r="G20" s="13">
        <v>24</v>
      </c>
      <c r="H20" s="5">
        <f t="shared" si="0"/>
        <v>66.7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68</v>
      </c>
      <c r="D21" s="11" t="s">
        <v>70</v>
      </c>
      <c r="E21" s="12" t="s">
        <v>70</v>
      </c>
      <c r="F21" s="13">
        <v>36</v>
      </c>
      <c r="G21" s="13">
        <v>21</v>
      </c>
      <c r="H21" s="5">
        <f t="shared" si="0"/>
        <v>58.3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69</v>
      </c>
      <c r="D22" s="11" t="s">
        <v>70</v>
      </c>
      <c r="E22" s="12" t="s">
        <v>70</v>
      </c>
      <c r="F22" s="13">
        <v>36</v>
      </c>
      <c r="G22" s="13">
        <v>21</v>
      </c>
      <c r="H22" s="5">
        <f t="shared" si="0"/>
        <v>58.3</v>
      </c>
      <c r="I22" s="5" t="str">
        <f t="shared" si="1"/>
        <v>SHORT</v>
      </c>
    </row>
  </sheetData>
  <sheetProtection algorithmName="SHA-512" hashValue="dL7pg8zscKsGat3eJjzl9YBkcWYJnYmsTd5dK3Yaiz0hMDcUfJjNyCeOmFI9ZNZD6eddxDIE9R99UPEEs67k5g==" saltValue="xVAaz6dg0laQcdxza4aaQQ==" spinCount="100000" sheet="1" objects="1" scenarios="1" autoFilter="0"/>
  <autoFilter ref="D3:I22" xr:uid="{00000000-0009-0000-0000-000000000000}"/>
  <mergeCells count="4">
    <mergeCell ref="A2:C2"/>
    <mergeCell ref="A1:C1"/>
    <mergeCell ref="D1:H1"/>
    <mergeCell ref="D2:H2"/>
  </mergeCells>
  <conditionalFormatting sqref="H4:H22">
    <cfRule type="cellIs" dxfId="1" priority="2" operator="between">
      <formula>0</formula>
      <formula>59.9999</formula>
    </cfRule>
  </conditionalFormatting>
  <conditionalFormatting sqref="I4:I2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2025-05-01T09:56:49Z</dcterms:modified>
</cp:coreProperties>
</file>