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CD2669E1-BB58-4384-963E-1835244B9DF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4" r:id="rId1"/>
  </sheets>
  <definedNames>
    <definedName name="_xlnm._FilterDatabase" localSheetId="0" hidden="1">Sheet1!$D$3:$I$15</definedName>
    <definedName name="_xlnm.Print_Area" localSheetId="0">Sheet1!$A$1:$I$15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<sst xmlns="http://schemas.openxmlformats.org/spreadsheetml/2006/main" count="50" uniqueCount="50">
  <si>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</si>
  <si>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</si>
  <si>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</si>
  <si>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</si>
  <si>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</si>
  <si>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</si>
  <si>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</si>
  <si>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</si>
  <si>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</si>
  <si>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</si>
  <si>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</si>
  <si>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</si>
  <si>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CEC6150 ( Advanced Foundation Engineering )</t>
  </si>
  <si>
    <t>22CEGM146</t>
  </si>
  <si>
    <t>GI7342</t>
  </si>
  <si>
    <t>23GCMEA104</t>
  </si>
  <si>
    <t>GL3193</t>
  </si>
  <si>
    <t>23GCMEA119</t>
  </si>
  <si>
    <t>GJ4634</t>
  </si>
  <si>
    <t>23GCMEA122</t>
  </si>
  <si>
    <t>GI7391</t>
  </si>
  <si>
    <t>23GCMEA125</t>
  </si>
  <si>
    <t>GP7165</t>
  </si>
  <si>
    <t>23GCMEA130</t>
  </si>
  <si>
    <t>GP7210</t>
  </si>
  <si>
    <t>23GCMEA133</t>
  </si>
  <si>
    <t>GP7233</t>
  </si>
  <si>
    <t>23GCMEA136</t>
  </si>
  <si>
    <t>GI7382</t>
  </si>
  <si>
    <t>23GCMEA144</t>
  </si>
  <si>
    <t>GL3389</t>
  </si>
  <si>
    <t>23GCMEA146</t>
  </si>
  <si>
    <t>GH3719</t>
  </si>
  <si>
    <t>23GCMEA155</t>
  </si>
  <si>
    <t>GI2462</t>
  </si>
  <si>
    <t>23GCMEA163</t>
  </si>
  <si>
    <t>GJ1934</t>
  </si>
  <si>
    <t>MD JAWED ANWAR</t>
  </si>
  <si>
    <t>RAMJAN ALI</t>
  </si>
  <si>
    <t>ABDUL KAFEEL</t>
  </si>
  <si>
    <t>MOHD IMRAN</t>
  </si>
  <si>
    <t>GARVIT KUMAR</t>
  </si>
  <si>
    <t>QAMAR ALAM</t>
  </si>
  <si>
    <t>AKASH SINGH</t>
  </si>
  <si>
    <t>MOHD AZHAN AHMED</t>
  </si>
  <si>
    <t>MD MANZOOR ZAFAR</t>
  </si>
  <si>
    <t>SHAHBAZ AHMAD</t>
  </si>
  <si>
    <t>AHMAR KHATEEB</t>
  </si>
  <si>
    <t>MOHD AMMAR MUGHEES</t>
  </si>
  <si>
    <t>Branch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</si>
</sst>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5"/>
  <sheetViews>
    <sheetView showGridLines="0" tabSelected="1" view="pageBreakPreview" zoomScaleSheetLayoutView="100" workbookViewId="0">
      <selection activeCell="K17" sqref="K1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45253.576365740744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37</v>
      </c>
      <c r="D4" s="11"/>
      <c r="E4" s="12"/>
      <c r="F4" s="13">
        <v>45</v>
      </c>
      <c r="G4" s="13">
        <v>0</v>
      </c>
      <c r="H4" s="5">
        <f t="shared" ref="H4:H15" si="0">IF(F4&lt;&gt;0,ROUND(G4*100/F4,1),"")</f>
        <v>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38</v>
      </c>
      <c r="D5" s="11"/>
      <c r="E5" s="12"/>
      <c r="F5" s="13">
        <v>45</v>
      </c>
      <c r="G5" s="13">
        <v>30</v>
      </c>
      <c r="H5" s="5">
        <f t="shared" si="0"/>
        <v>66.7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39</v>
      </c>
      <c r="D6" s="11"/>
      <c r="E6" s="12"/>
      <c r="F6" s="13">
        <v>45</v>
      </c>
      <c r="G6" s="13">
        <v>31</v>
      </c>
      <c r="H6" s="5">
        <f t="shared" si="0"/>
        <v>68.900000000000006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40</v>
      </c>
      <c r="D7" s="11"/>
      <c r="E7" s="12"/>
      <c r="F7" s="13">
        <v>45</v>
      </c>
      <c r="G7" s="13">
        <v>33</v>
      </c>
      <c r="H7" s="5">
        <f t="shared" si="0"/>
        <v>73.3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41</v>
      </c>
      <c r="D8" s="11"/>
      <c r="E8" s="12"/>
      <c r="F8" s="13">
        <v>45</v>
      </c>
      <c r="G8" s="13">
        <v>27</v>
      </c>
      <c r="H8" s="5">
        <f t="shared" si="0"/>
        <v>60</v>
      </c>
      <c r="I8" s="13" t="s">
        <v>49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42</v>
      </c>
      <c r="D9" s="11"/>
      <c r="E9" s="12"/>
      <c r="F9" s="13">
        <v>45</v>
      </c>
      <c r="G9" s="13">
        <v>0</v>
      </c>
      <c r="H9" s="5">
        <f t="shared" si="0"/>
        <v>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43</v>
      </c>
      <c r="D10" s="11"/>
      <c r="E10" s="12"/>
      <c r="F10" s="13">
        <v>45</v>
      </c>
      <c r="G10" s="13">
        <v>30</v>
      </c>
      <c r="H10" s="5">
        <f t="shared" si="0"/>
        <v>66.7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44</v>
      </c>
      <c r="D11" s="11"/>
      <c r="E11" s="12"/>
      <c r="F11" s="13">
        <v>45</v>
      </c>
      <c r="G11" s="13">
        <v>34</v>
      </c>
      <c r="H11" s="5">
        <f t="shared" si="0"/>
        <v>75.599999999999994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45</v>
      </c>
      <c r="D12" s="11"/>
      <c r="E12" s="12"/>
      <c r="F12" s="13">
        <v>45</v>
      </c>
      <c r="G12" s="13">
        <v>30</v>
      </c>
      <c r="H12" s="5">
        <f t="shared" si="0"/>
        <v>66.7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46</v>
      </c>
      <c r="D13" s="11"/>
      <c r="E13" s="12"/>
      <c r="F13" s="13">
        <v>45</v>
      </c>
      <c r="G13" s="13">
        <v>33</v>
      </c>
      <c r="H13" s="5">
        <f t="shared" si="0"/>
        <v>73.3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47</v>
      </c>
      <c r="D14" s="11"/>
      <c r="E14" s="12"/>
      <c r="F14" s="13">
        <v>45</v>
      </c>
      <c r="G14" s="13">
        <v>30</v>
      </c>
      <c r="H14" s="5">
        <f t="shared" si="0"/>
        <v>66.7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48</v>
      </c>
      <c r="D15" s="11"/>
      <c r="E15" s="12"/>
      <c r="F15" s="13">
        <v>45</v>
      </c>
      <c r="G15" s="13">
        <v>0</v>
      </c>
      <c r="H15" s="5">
        <f t="shared" si="0"/>
        <v>0</v>
      </c>
      <c r="I15" s="13"/>
    </row>
  </sheetData>
  <sheetProtection algorithmName="SHA-512" hashValue="9744EmqrsiGxOPG9zpq5YQlfqNMpw90i5d7Syxn+UG7nw4GavLnz5YQ+2bKbaK6Y4lMfZo8pMdgsW0M2AscFtw==" saltValue="wMYxWMRecl/B8liL3c/u3A==" spinCount="100000" sheet="1" objects="1" scenarios="1" autoFilter="0"/>
  <autoFilter ref="D3:I15" xr:uid="{00000000-0009-0000-0000-000000000000}"/>
  <mergeCells count="4">
    <mergeCell ref="A2:C2"/>
    <mergeCell ref="A1:C1"/>
    <mergeCell ref="D1:H1"/>
    <mergeCell ref="D2:H2"/>
  </mergeCells>
  <conditionalFormatting sqref="H4:H15">
    <cfRule type="cellIs" dxfId="1" priority="2" operator="between">
      <formula>0</formula>
      <formula>59.9999</formula>
    </cfRule>
  </conditionalFormatting>
  <conditionalFormatting sqref="I4:I1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user1</cp:lastModifiedBy>
  <cp:lastPrinted>2019-02-23T07:36:13Z</cp:lastPrinted>
  <dcterms:created xsi:type="dcterms:W3CDTF">2013-07-01T18:41:12Z</dcterms:created>
  <dcterms:modified xsi:type="dcterms:W3CDTF">2023-11-29T06:18:49Z</dcterms:modified>
</cp:coreProperties>
</file>