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1EE5B2B-34B6-4A3E-998C-807EED4CA8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_FilterDatabase" localSheetId="0" hidden="1">Sheet1!$D$3:$I$19</definedName>
    <definedName name="_xlnm.Print_Area" localSheetId="0">Sheet1!$A$1:$I$19</definedName>
    <definedName name="_xlnm.Print_Titles" localSheetId="0">Sheet1!$1:$3</definedName>
  </definedNames>
  <calcPr calcId="181029"/>
</workbook>
</file>

<file path=xl/calcChain.xml><?xml version="1.0" encoding="utf-8"?>
<calcChain xmlns="http://schemas.openxmlformats.org/spreadsheetml/2006/main">
  <c r="H4" i="4" l="1"/>
  <c r="I4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<sst xmlns="http://schemas.openxmlformats.org/spreadsheetml/2006/main" count="93" uniqueCount="62">
  <si>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</si>
  <si>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</si>
  <si>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</si>
  <si>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</si>
  <si>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</si>
  <si>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</si>
  <si>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</si>
  <si>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</si>
  <si>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</si>
  <si>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</si>
  <si>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</si>
  <si>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</si>
  <si>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CEC6080 ( Fluvial Hydraulics )</t>
  </si>
  <si>
    <t>24HCMEA101</t>
  </si>
  <si>
    <t>GJ9622</t>
  </si>
  <si>
    <t>24HCMEA102</t>
  </si>
  <si>
    <t>GJ4566</t>
  </si>
  <si>
    <t>24HCMEA107</t>
  </si>
  <si>
    <t>GJ9967</t>
  </si>
  <si>
    <t>24HCMEA108</t>
  </si>
  <si>
    <t>GJ4723</t>
  </si>
  <si>
    <t>24HCMEA109</t>
  </si>
  <si>
    <t>GL3361</t>
  </si>
  <si>
    <t>24HCMEA110</t>
  </si>
  <si>
    <t>GJ4731</t>
  </si>
  <si>
    <t>24HCMEA111</t>
  </si>
  <si>
    <t>GI0505</t>
  </si>
  <si>
    <t>24HCMEA112</t>
  </si>
  <si>
    <t>GJ4703</t>
  </si>
  <si>
    <t>24HCMEA115</t>
  </si>
  <si>
    <t>GQ3291</t>
  </si>
  <si>
    <t>24HCMEA119</t>
  </si>
  <si>
    <t>GQ2742</t>
  </si>
  <si>
    <t>24HCMEA120</t>
  </si>
  <si>
    <t>GQ2568</t>
  </si>
  <si>
    <t>24HCMEA122</t>
  </si>
  <si>
    <t>GQ2285</t>
  </si>
  <si>
    <t>24HCMEA123</t>
  </si>
  <si>
    <t>GQ2926</t>
  </si>
  <si>
    <t>24HCMEA125</t>
  </si>
  <si>
    <t>GQ3230</t>
  </si>
  <si>
    <t>24HCMEA126</t>
  </si>
  <si>
    <t>GJ1978</t>
  </si>
  <si>
    <t>24HCMEA127</t>
  </si>
  <si>
    <t>GJ8540</t>
  </si>
  <si>
    <t>MALIK FAISAL AHMAD</t>
  </si>
  <si>
    <t>MD IDRIS</t>
  </si>
  <si>
    <t>EVA SAXENA</t>
  </si>
  <si>
    <t>SHAHID YOUSUF</t>
  </si>
  <si>
    <t>MOHD TARIQ HAROON</t>
  </si>
  <si>
    <t>SUHAIB BASHIR</t>
  </si>
  <si>
    <t>SHUBHAM SARASWAT</t>
  </si>
  <si>
    <t>TANZEEL AHMED</t>
  </si>
  <si>
    <t>AKASH YADAV</t>
  </si>
  <si>
    <t>POOJA GAUTAM</t>
  </si>
  <si>
    <t>OWAIS AHMAD PARRAY</t>
  </si>
  <si>
    <t>S WALIUL HAQUE</t>
  </si>
  <si>
    <t>JUNAID NAZIR MAGLOO</t>
  </si>
  <si>
    <t>ABHISHEK SINGH</t>
  </si>
  <si>
    <t>MOHD SHEHROZ</t>
  </si>
  <si>
    <t>ALTAF RAZA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</si>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</sst>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9"/>
  <sheetViews>
    <sheetView showGridLines="0" tabSelected="1" view="pageBreakPreview" zoomScaleSheetLayoutView="100" workbookViewId="0">
      <selection activeCell="I3" sqref="I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45776.502106481479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45412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45</v>
      </c>
      <c r="D4" s="11" t="s">
        <v>61</v>
      </c>
      <c r="E4" s="12" t="s">
        <v>61</v>
      </c>
      <c r="F4" s="13">
        <v>47</v>
      </c>
      <c r="G4" s="13">
        <v>36</v>
      </c>
      <c r="H4" s="5">
        <f t="shared" ref="H4:H19" si="0">IF(F4&lt;&gt;0,ROUND(G4*100/F4,1),"")</f>
        <v>76.599999999999994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46</v>
      </c>
      <c r="D5" s="11" t="s">
        <v>61</v>
      </c>
      <c r="E5" s="12" t="s">
        <v>61</v>
      </c>
      <c r="F5" s="13">
        <v>47</v>
      </c>
      <c r="G5" s="13">
        <v>0</v>
      </c>
      <c r="H5" s="5">
        <f t="shared" si="0"/>
        <v>0</v>
      </c>
      <c r="I5" s="5" t="str">
        <f t="shared" ref="I5:I19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47</v>
      </c>
      <c r="D6" s="11" t="s">
        <v>61</v>
      </c>
      <c r="E6" s="12" t="s">
        <v>61</v>
      </c>
      <c r="F6" s="13">
        <v>47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48</v>
      </c>
      <c r="D7" s="11" t="s">
        <v>61</v>
      </c>
      <c r="E7" s="12" t="s">
        <v>61</v>
      </c>
      <c r="F7" s="13">
        <v>47</v>
      </c>
      <c r="G7" s="13">
        <v>34</v>
      </c>
      <c r="H7" s="5">
        <f t="shared" si="0"/>
        <v>72.3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49</v>
      </c>
      <c r="D8" s="11" t="s">
        <v>61</v>
      </c>
      <c r="E8" s="12" t="s">
        <v>61</v>
      </c>
      <c r="F8" s="13">
        <v>47</v>
      </c>
      <c r="G8" s="13">
        <v>15</v>
      </c>
      <c r="H8" s="5">
        <f t="shared" si="0"/>
        <v>31.9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50</v>
      </c>
      <c r="D9" s="11" t="s">
        <v>61</v>
      </c>
      <c r="E9" s="12" t="s">
        <v>61</v>
      </c>
      <c r="F9" s="13">
        <v>47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51</v>
      </c>
      <c r="D10" s="11" t="s">
        <v>61</v>
      </c>
      <c r="E10" s="12" t="s">
        <v>61</v>
      </c>
      <c r="F10" s="13">
        <v>47</v>
      </c>
      <c r="G10" s="13">
        <v>34</v>
      </c>
      <c r="H10" s="5">
        <f t="shared" si="0"/>
        <v>72.3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52</v>
      </c>
      <c r="D11" s="11" t="s">
        <v>61</v>
      </c>
      <c r="E11" s="12" t="s">
        <v>61</v>
      </c>
      <c r="F11" s="13">
        <v>47</v>
      </c>
      <c r="G11" s="13">
        <v>20</v>
      </c>
      <c r="H11" s="5">
        <f t="shared" si="0"/>
        <v>42.6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53</v>
      </c>
      <c r="D12" s="11" t="s">
        <v>61</v>
      </c>
      <c r="E12" s="12" t="s">
        <v>61</v>
      </c>
      <c r="F12" s="13">
        <v>47</v>
      </c>
      <c r="G12" s="13">
        <v>14</v>
      </c>
      <c r="H12" s="5">
        <f t="shared" si="0"/>
        <v>29.8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54</v>
      </c>
      <c r="D13" s="11" t="s">
        <v>61</v>
      </c>
      <c r="E13" s="12" t="s">
        <v>61</v>
      </c>
      <c r="F13" s="13">
        <v>47</v>
      </c>
      <c r="G13" s="13">
        <v>33</v>
      </c>
      <c r="H13" s="5">
        <f t="shared" si="0"/>
        <v>70.2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55</v>
      </c>
      <c r="D14" s="11" t="s">
        <v>61</v>
      </c>
      <c r="E14" s="12" t="s">
        <v>61</v>
      </c>
      <c r="F14" s="13">
        <v>47</v>
      </c>
      <c r="G14" s="13">
        <v>34</v>
      </c>
      <c r="H14" s="5">
        <f t="shared" si="0"/>
        <v>72.3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56</v>
      </c>
      <c r="D15" s="11" t="s">
        <v>61</v>
      </c>
      <c r="E15" s="12" t="s">
        <v>61</v>
      </c>
      <c r="F15" s="13">
        <v>47</v>
      </c>
      <c r="G15" s="13">
        <v>0</v>
      </c>
      <c r="H15" s="5">
        <f t="shared" si="0"/>
        <v>0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57</v>
      </c>
      <c r="D16" s="11" t="s">
        <v>61</v>
      </c>
      <c r="E16" s="12" t="s">
        <v>61</v>
      </c>
      <c r="F16" s="13">
        <v>47</v>
      </c>
      <c r="G16" s="13">
        <v>33</v>
      </c>
      <c r="H16" s="5">
        <f t="shared" si="0"/>
        <v>70.2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58</v>
      </c>
      <c r="D17" s="11" t="s">
        <v>61</v>
      </c>
      <c r="E17" s="12" t="s">
        <v>61</v>
      </c>
      <c r="F17" s="13">
        <v>47</v>
      </c>
      <c r="G17" s="13">
        <v>33</v>
      </c>
      <c r="H17" s="5">
        <f t="shared" si="0"/>
        <v>70.2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59</v>
      </c>
      <c r="D18" s="11" t="s">
        <v>61</v>
      </c>
      <c r="E18" s="12" t="s">
        <v>61</v>
      </c>
      <c r="F18" s="13">
        <v>47</v>
      </c>
      <c r="G18" s="13">
        <v>0</v>
      </c>
      <c r="H18" s="5">
        <f t="shared" si="0"/>
        <v>0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60</v>
      </c>
      <c r="D19" s="11" t="s">
        <v>61</v>
      </c>
      <c r="E19" s="12" t="s">
        <v>61</v>
      </c>
      <c r="F19" s="13">
        <v>47</v>
      </c>
      <c r="G19" s="13">
        <v>32</v>
      </c>
      <c r="H19" s="5">
        <f t="shared" si="0"/>
        <v>68.099999999999994</v>
      </c>
      <c r="I19" s="5" t="str">
        <f t="shared" si="1"/>
        <v>SHORT</v>
      </c>
    </row>
  </sheetData>
  <sheetProtection algorithmName="SHA-512" hashValue="AkLaxq+68jykpfCtKCVvyeny9tCZQP1x5wowGPynjKUQXPMfWsS8wcpSy6DYwhpKy1+wGWQGSu7Fh420HAAx0g==" saltValue="6OnKIaOuWB3k1/sarEk9ZA==" spinCount="100000" sheet="1" objects="1" scenarios="1" autoFilter="0"/>
  <autoFilter ref="D3:I19" xr:uid="{00000000-0009-0000-0000-000000000000}"/>
  <mergeCells count="4">
    <mergeCell ref="A2:C2"/>
    <mergeCell ref="A1:C1"/>
    <mergeCell ref="D1:H1"/>
    <mergeCell ref="D2:H2"/>
  </mergeCells>
  <conditionalFormatting sqref="H4:H19">
    <cfRule type="cellIs" dxfId="1" priority="2" operator="between">
      <formula>0</formula>
      <formula>59.9999</formula>
    </cfRule>
  </conditionalFormatting>
  <conditionalFormatting sqref="I4:I1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9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LENOVO</cp:lastModifiedBy>
  <cp:lastPrinted>2019-02-23T07:36:13Z</cp:lastPrinted>
  <dcterms:created xsi:type="dcterms:W3CDTF">2013-07-01T18:41:12Z</dcterms:created>
  <dcterms:modified xsi:type="dcterms:W3CDTF">2025-05-01T12:07:14Z</dcterms:modified>
</cp:coreProperties>
</file>