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f Said\Desktop\"/>
    </mc:Choice>
  </mc:AlternateContent>
  <bookViews>
    <workbookView xWindow="0" yWindow="0" windowWidth="20490" windowHeight="882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<sst xmlns="http://schemas.openxmlformats.org/spreadsheetml/2006/main" count="56" uniqueCount="56">
  <si>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</si>
  <si>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</si>
  <si>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</si>
  <si>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</si>
  <si>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</si>
  <si>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</si>
  <si>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</si>
  <si>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</si>
  <si>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</si>
  <si>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</si>
  <si>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</si>
  <si>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</si>
  <si>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CEC6050 ( Hydraulic Structures )</t>
  </si>
  <si>
    <t>23HCMEA101</t>
  </si>
  <si>
    <t>GJ4519</t>
  </si>
  <si>
    <t>23HCMEA106</t>
  </si>
  <si>
    <t>GK1431</t>
  </si>
  <si>
    <t>23HCMEA114</t>
  </si>
  <si>
    <t>GJ4618</t>
  </si>
  <si>
    <t>23HCMEA115</t>
  </si>
  <si>
    <t>GA8264</t>
  </si>
  <si>
    <t>23HCMEA123</t>
  </si>
  <si>
    <t>GP7143</t>
  </si>
  <si>
    <t>23HCMEA127</t>
  </si>
  <si>
    <t>GL3234</t>
  </si>
  <si>
    <t>23HCMEA129</t>
  </si>
  <si>
    <t>GI7253</t>
  </si>
  <si>
    <t>23HCMEA132</t>
  </si>
  <si>
    <t>GL3236</t>
  </si>
  <si>
    <t>23HCMEA151</t>
  </si>
  <si>
    <t>GI0275</t>
  </si>
  <si>
    <t>23HCMEA156</t>
  </si>
  <si>
    <t>GJ4776</t>
  </si>
  <si>
    <t>23HCMEA158</t>
  </si>
  <si>
    <t>GJ4623</t>
  </si>
  <si>
    <t>23HCMEA159</t>
  </si>
  <si>
    <t>GI7248</t>
  </si>
  <si>
    <t>23HCMEA161</t>
  </si>
  <si>
    <t>GJ4525</t>
  </si>
  <si>
    <t>23HCMEA162</t>
  </si>
  <si>
    <t>GP7563</t>
  </si>
  <si>
    <t>JASVANT CHAUDHARY</t>
  </si>
  <si>
    <t>MOHAMMAD SARFARAZ</t>
  </si>
  <si>
    <t>HABIB RAHMAN SHAIKH</t>
  </si>
  <si>
    <t>TAYYAB BIN ARIF</t>
  </si>
  <si>
    <t>MANNAN KHAN</t>
  </si>
  <si>
    <t>MOHD SALMAN</t>
  </si>
  <si>
    <t>MASAVVAR ALI</t>
  </si>
  <si>
    <t>SHUBHAM CHAURASIYA</t>
  </si>
  <si>
    <t>AMAN SHARMA</t>
  </si>
  <si>
    <t>ANAS AHMAD</t>
  </si>
  <si>
    <t>ATIF ALI KHAN</t>
  </si>
  <si>
    <t>MAHTAB ALAM</t>
  </si>
  <si>
    <t>MOHAMMAD SHARIQ</t>
  </si>
  <si>
    <t>BADRE ALAM</t>
  </si>
  <si>
    <t>31-11-2023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</si>
</sst>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7"/>
  <sheetViews>
    <sheetView showGridLines="0" tabSelected="1" view="pageBreakPreview" zoomScale="80" zoomScaleSheetLayoutView="80" workbookViewId="0">
      <selection activeCell="I7" sqref="I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45253.576354166667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/>
      <c r="E4" s="12"/>
      <c r="F4" s="13">
        <v>44</v>
      </c>
      <c r="G4" s="13">
        <v>0</v>
      </c>
      <c r="H4" s="5">
        <f t="shared" ref="H4:H8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/>
      <c r="E5" s="12"/>
      <c r="F5" s="13">
        <v>44</v>
      </c>
      <c r="G5" s="13">
        <v>15</v>
      </c>
      <c r="H5" s="5">
        <f t="shared" si="0"/>
        <v>34.1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/>
      <c r="E6" s="12"/>
      <c r="F6" s="13">
        <v>44</v>
      </c>
      <c r="G6" s="13">
        <v>0</v>
      </c>
      <c r="H6" s="5">
        <f t="shared" si="0"/>
        <v>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/>
      <c r="E7" s="12"/>
      <c r="F7" s="13">
        <v>44</v>
      </c>
      <c r="G7" s="13">
        <v>38</v>
      </c>
      <c r="H7" s="5">
        <f t="shared" si="0"/>
        <v>86.4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/>
      <c r="E8" s="12"/>
      <c r="F8" s="13">
        <v>44</v>
      </c>
      <c r="G8" s="13">
        <v>15</v>
      </c>
      <c r="H8" s="5">
        <f t="shared" si="0"/>
        <v>34.1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46</v>
      </c>
      <c r="D9" s="11"/>
      <c r="E9" s="12"/>
      <c r="F9" s="13">
        <v>44</v>
      </c>
      <c r="G9" s="13">
        <v>30</v>
      </c>
      <c r="H9" s="5">
        <f>IF(F9&lt;&gt;0,ROUND(G9*100/F9,1),"")</f>
        <v>68.2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47</v>
      </c>
      <c r="D10" s="11"/>
      <c r="E10" s="12"/>
      <c r="F10" s="13">
        <v>44</v>
      </c>
      <c r="G10" s="13">
        <v>30</v>
      </c>
      <c r="H10" s="5">
        <f>IF(F10&lt;&gt;0,ROUND(G10*100/F10,1),"")</f>
        <v>68.2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48</v>
      </c>
      <c r="D11" s="11"/>
      <c r="E11" s="12"/>
      <c r="F11" s="13">
        <v>44</v>
      </c>
      <c r="G11" s="13">
        <v>36</v>
      </c>
      <c r="H11" s="5">
        <f>IF(F11&lt;&gt;0,ROUND(G11*100/F11,1),"")</f>
        <v>81.8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49</v>
      </c>
      <c r="D12" s="11"/>
      <c r="E12" s="12"/>
      <c r="F12" s="13">
        <v>44</v>
      </c>
      <c r="G12" s="13">
        <v>30</v>
      </c>
      <c r="H12" s="5">
        <f>IF(F12&lt;&gt;0,ROUND(G12*100/F12,1),"")</f>
        <v>68.2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50</v>
      </c>
      <c r="D13" s="11"/>
      <c r="E13" s="12"/>
      <c r="F13" s="13">
        <v>44</v>
      </c>
      <c r="G13" s="13">
        <v>0</v>
      </c>
      <c r="H13" s="5">
        <f>IF(F13&lt;&gt;0,ROUND(G13*100/F13,1),"")</f>
        <v>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51</v>
      </c>
      <c r="D14" s="11"/>
      <c r="E14" s="12"/>
      <c r="F14" s="13">
        <v>44</v>
      </c>
      <c r="G14" s="13">
        <v>10</v>
      </c>
      <c r="H14" s="5">
        <f>IF(F14&lt;&gt;0,ROUND(G14*100/F14,1),"")</f>
        <v>22.7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52</v>
      </c>
      <c r="D15" s="11"/>
      <c r="E15" s="12"/>
      <c r="F15" s="13">
        <v>44</v>
      </c>
      <c r="G15" s="13">
        <v>30</v>
      </c>
      <c r="H15" s="5">
        <f>IF(F15&lt;&gt;0,ROUND(G15*100/F15,1),"")</f>
        <v>68.2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53</v>
      </c>
      <c r="D16" s="11"/>
      <c r="E16" s="12"/>
      <c r="F16" s="13">
        <v>44</v>
      </c>
      <c r="G16" s="13">
        <v>0</v>
      </c>
      <c r="H16" s="5">
        <f>IF(F16&lt;&gt;0,ROUND(G16*100/F16,1),"")</f>
        <v>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54</v>
      </c>
      <c r="D17" s="11"/>
      <c r="E17" s="12"/>
      <c r="F17" s="13">
        <v>44</v>
      </c>
      <c r="G17" s="13">
        <v>30</v>
      </c>
      <c r="H17" s="5">
        <f>IF(F17&lt;&gt;0,ROUND(G17*100/F17,1),"")</f>
        <v>68.2</v>
      </c>
      <c r="I17" s="13"/>
    </row>
  </sheetData>
  <sheetProtection algorithmName="SHA-512" hashValue="chwwFjNJhJe2FNrVXXqCr1QIIjg4vaGw1QrG/K7/Xmk+tEvn8dj1lQMAqL7iEapGLNsC2GYvkzZJtsGJix98Vw==" saltValue="8eTx4pX8FAQd63yi8SYGew==" spinCount="100000"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Saif Said</cp:lastModifiedBy>
  <cp:lastPrinted>2019-02-23T07:36:13Z</cp:lastPrinted>
  <dcterms:created xsi:type="dcterms:W3CDTF">2013-07-01T18:41:12Z</dcterms:created>
  <dcterms:modified xsi:type="dcterms:W3CDTF">2023-12-02T06:49:54Z</dcterms:modified>
</cp:coreProperties>
</file>