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Sheet1!$D$3:$I$23</definedName>
    <definedName name="_xlnm.Print_Area" localSheetId="0">Sheet1!$A$1:$I$23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H4" i="4" l="1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<sst xmlns="http://schemas.openxmlformats.org/spreadsheetml/2006/main" count="74" uniqueCount="74">
  <si>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</si>
  <si>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</si>
  <si>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</si>
  <si>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</si>
  <si>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</si>
  <si>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</si>
  <si>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</si>
  <si>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</si>
  <si>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</si>
  <si>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</si>
  <si>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</si>
  <si>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</si>
  <si>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AMS6610 ( Numerical &amp; Statistical Techniques )</t>
  </si>
  <si>
    <t>23CPMEA108</t>
  </si>
  <si>
    <t>GK0755</t>
  </si>
  <si>
    <t>23IPMEA101</t>
  </si>
  <si>
    <t>GI1588</t>
  </si>
  <si>
    <t>23IPMEA109</t>
  </si>
  <si>
    <t>GK0928</t>
  </si>
  <si>
    <t>23IPMEA111</t>
  </si>
  <si>
    <t>GJ1801</t>
  </si>
  <si>
    <t>23SPMEA102</t>
  </si>
  <si>
    <t>GP7065</t>
  </si>
  <si>
    <t>23SPMEA103</t>
  </si>
  <si>
    <t>GP7068</t>
  </si>
  <si>
    <t>23SPMEA104</t>
  </si>
  <si>
    <t>GH4013</t>
  </si>
  <si>
    <t>23SPMEA105</t>
  </si>
  <si>
    <t>GL3135</t>
  </si>
  <si>
    <t>23SPMEA106</t>
  </si>
  <si>
    <t>GK9134</t>
  </si>
  <si>
    <t>23SPMEA107</t>
  </si>
  <si>
    <t>GK1102</t>
  </si>
  <si>
    <t>23SPMEA110</t>
  </si>
  <si>
    <t>GP7309</t>
  </si>
  <si>
    <t>23SPMEA112</t>
  </si>
  <si>
    <t>GJ8655</t>
  </si>
  <si>
    <t>23SPMEA113</t>
  </si>
  <si>
    <t>GJ4874</t>
  </si>
  <si>
    <t>23SPMEA114</t>
  </si>
  <si>
    <t>GI7419</t>
  </si>
  <si>
    <t>23SPMEA115</t>
  </si>
  <si>
    <t>GL2935</t>
  </si>
  <si>
    <t>23SPMEA116</t>
  </si>
  <si>
    <t>GL3111</t>
  </si>
  <si>
    <t>23SPMEA117</t>
  </si>
  <si>
    <t>GL3128</t>
  </si>
  <si>
    <t>23SPMEA118</t>
  </si>
  <si>
    <t>GP7877</t>
  </si>
  <si>
    <t>23SPMEA119</t>
  </si>
  <si>
    <t>GI2766</t>
  </si>
  <si>
    <t>23SPMEA120</t>
  </si>
  <si>
    <t>GP7888</t>
  </si>
  <si>
    <t xml:space="preserve">Ahmad Siraj Hashmi </t>
  </si>
  <si>
    <t>Siddhartha</t>
  </si>
  <si>
    <t>Mohammad Asad Raza</t>
  </si>
  <si>
    <t>Abdul Ahad</t>
  </si>
  <si>
    <t>Shaiza Siddiqui</t>
  </si>
  <si>
    <t xml:space="preserve">Syeda Fatima </t>
  </si>
  <si>
    <t>Hishma Naaz</t>
  </si>
  <si>
    <t>Mohd Ahmad</t>
  </si>
  <si>
    <t xml:space="preserve">Mohd Shahid Kaleem </t>
  </si>
  <si>
    <t>Tamkeen Fatima</t>
  </si>
  <si>
    <t>Musab Zahid Ansari</t>
  </si>
  <si>
    <t>Zulkifl Uddin Khairoowala</t>
  </si>
  <si>
    <t xml:space="preserve">Sarah Naved </t>
  </si>
  <si>
    <t xml:space="preserve">Zainab Israr Ansari </t>
  </si>
  <si>
    <t>Mudassir Khan</t>
  </si>
  <si>
    <t>Mohammad Mobasshir</t>
  </si>
  <si>
    <t>Mohammad Mobashshir Alam</t>
  </si>
  <si>
    <t>Faiz Khan</t>
  </si>
  <si>
    <t xml:space="preserve">Sadaf Sagheer </t>
  </si>
  <si>
    <t>Jyoti Sharma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</si>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</sst>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3"/>
  <sheetViews>
    <sheetView showGridLines="0" tabSelected="1" view="pageBreakPreview" zoomScaleSheetLayoutView="100" workbookViewId="0">
      <selection activeCell="I21" sqref="I21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45253.576273148145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73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53</v>
      </c>
      <c r="D4" s="11"/>
      <c r="E4" s="12"/>
      <c r="F4" s="13">
        <v>38</v>
      </c>
      <c r="G4" s="13">
        <v>31</v>
      </c>
      <c r="H4" s="5">
        <f t="shared" ref="H4:H23" si="0">IF(F4&lt;&gt;0,ROUND(G4*100/F4,1),"")</f>
        <v>81.599999999999994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54</v>
      </c>
      <c r="D5" s="11"/>
      <c r="E5" s="12"/>
      <c r="F5" s="13">
        <v>38</v>
      </c>
      <c r="G5" s="13">
        <v>16</v>
      </c>
      <c r="H5" s="5">
        <f t="shared" si="0"/>
        <v>42.1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55</v>
      </c>
      <c r="D6" s="11"/>
      <c r="E6" s="12"/>
      <c r="F6" s="13">
        <v>38</v>
      </c>
      <c r="G6" s="13">
        <v>27</v>
      </c>
      <c r="H6" s="5">
        <f t="shared" si="0"/>
        <v>71.099999999999994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56</v>
      </c>
      <c r="D7" s="11"/>
      <c r="E7" s="12"/>
      <c r="F7" s="13">
        <v>38</v>
      </c>
      <c r="G7" s="13">
        <v>38</v>
      </c>
      <c r="H7" s="5">
        <f t="shared" si="0"/>
        <v>100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57</v>
      </c>
      <c r="D8" s="11"/>
      <c r="E8" s="12"/>
      <c r="F8" s="13">
        <v>38</v>
      </c>
      <c r="G8" s="13">
        <v>34</v>
      </c>
      <c r="H8" s="5">
        <f t="shared" si="0"/>
        <v>89.5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58</v>
      </c>
      <c r="D9" s="11"/>
      <c r="E9" s="12"/>
      <c r="F9" s="13">
        <v>38</v>
      </c>
      <c r="G9" s="13">
        <v>34</v>
      </c>
      <c r="H9" s="5">
        <f t="shared" si="0"/>
        <v>89.5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59</v>
      </c>
      <c r="D10" s="11"/>
      <c r="E10" s="12"/>
      <c r="F10" s="13">
        <v>38</v>
      </c>
      <c r="G10" s="13">
        <v>36</v>
      </c>
      <c r="H10" s="5">
        <f t="shared" si="0"/>
        <v>94.7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60</v>
      </c>
      <c r="D11" s="11"/>
      <c r="E11" s="12"/>
      <c r="F11" s="13">
        <v>38</v>
      </c>
      <c r="G11" s="13">
        <v>0</v>
      </c>
      <c r="H11" s="5">
        <f t="shared" si="0"/>
        <v>0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61</v>
      </c>
      <c r="D12" s="11"/>
      <c r="E12" s="12"/>
      <c r="F12" s="13">
        <v>38</v>
      </c>
      <c r="G12" s="13">
        <v>0</v>
      </c>
      <c r="H12" s="5">
        <f t="shared" si="0"/>
        <v>0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62</v>
      </c>
      <c r="D13" s="11"/>
      <c r="E13" s="12"/>
      <c r="F13" s="13">
        <v>38</v>
      </c>
      <c r="G13" s="13">
        <v>38</v>
      </c>
      <c r="H13" s="5">
        <f t="shared" si="0"/>
        <v>100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63</v>
      </c>
      <c r="D14" s="11"/>
      <c r="E14" s="12"/>
      <c r="F14" s="13">
        <v>38</v>
      </c>
      <c r="G14" s="13">
        <v>27</v>
      </c>
      <c r="H14" s="5">
        <f t="shared" si="0"/>
        <v>71.099999999999994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64</v>
      </c>
      <c r="D15" s="11"/>
      <c r="E15" s="12"/>
      <c r="F15" s="13">
        <v>38</v>
      </c>
      <c r="G15" s="13">
        <v>31</v>
      </c>
      <c r="H15" s="5">
        <f t="shared" si="0"/>
        <v>81.599999999999994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65</v>
      </c>
      <c r="D16" s="11"/>
      <c r="E16" s="12"/>
      <c r="F16" s="13">
        <v>38</v>
      </c>
      <c r="G16" s="13">
        <v>31</v>
      </c>
      <c r="H16" s="5">
        <f t="shared" si="0"/>
        <v>81.599999999999994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66</v>
      </c>
      <c r="D17" s="11"/>
      <c r="E17" s="12"/>
      <c r="F17" s="13">
        <v>38</v>
      </c>
      <c r="G17" s="13">
        <v>34</v>
      </c>
      <c r="H17" s="5">
        <f t="shared" si="0"/>
        <v>89.5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67</v>
      </c>
      <c r="D18" s="11"/>
      <c r="E18" s="12"/>
      <c r="F18" s="13">
        <v>38</v>
      </c>
      <c r="G18" s="13">
        <v>0</v>
      </c>
      <c r="H18" s="5">
        <f t="shared" si="0"/>
        <v>0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68</v>
      </c>
      <c r="D19" s="11"/>
      <c r="E19" s="12"/>
      <c r="F19" s="13">
        <v>38</v>
      </c>
      <c r="G19" s="13">
        <v>0</v>
      </c>
      <c r="H19" s="5">
        <f t="shared" si="0"/>
        <v>0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69</v>
      </c>
      <c r="D20" s="11"/>
      <c r="E20" s="12"/>
      <c r="F20" s="13">
        <v>38</v>
      </c>
      <c r="G20" s="13">
        <v>0</v>
      </c>
      <c r="H20" s="5">
        <f t="shared" si="0"/>
        <v>0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70</v>
      </c>
      <c r="D21" s="11"/>
      <c r="E21" s="12"/>
      <c r="F21" s="13">
        <v>38</v>
      </c>
      <c r="G21" s="13">
        <v>30</v>
      </c>
      <c r="H21" s="5">
        <f t="shared" si="0"/>
        <v>78.900000000000006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71</v>
      </c>
      <c r="D22" s="11"/>
      <c r="E22" s="12"/>
      <c r="F22" s="13">
        <v>38</v>
      </c>
      <c r="G22" s="13">
        <v>23</v>
      </c>
      <c r="H22" s="5">
        <f t="shared" si="0"/>
        <v>60.5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72</v>
      </c>
      <c r="D23" s="11"/>
      <c r="E23" s="12"/>
      <c r="F23" s="13">
        <v>38</v>
      </c>
      <c r="G23" s="13">
        <v>34</v>
      </c>
      <c r="H23" s="5">
        <f t="shared" si="0"/>
        <v>89.5</v>
      </c>
      <c r="I23" s="13"/>
    </row>
  </sheetData>
  <sheetProtection algorithmName="SHA-512" hashValue="MICnEkRm8TDwcKAbRWn65sdjfj12PQrga6elgL/kfTKwX72ziXEP+D1VKo+KQSCx7u07jg3MitVhDTqaPcwC0Q==" saltValue="qEru8B0YAXV38vj9J9rHvw==" spinCount="100000" sheet="1" objects="1" scenarios="1" autoFilter="0"/>
  <autoFilter ref="D3:I23"/>
  <mergeCells count="4">
    <mergeCell ref="A2:C2"/>
    <mergeCell ref="A1:C1"/>
    <mergeCell ref="D1:H1"/>
    <mergeCell ref="D2:H2"/>
  </mergeCells>
  <conditionalFormatting sqref="H4:H23">
    <cfRule type="cellIs" dxfId="1" priority="2" operator="between">
      <formula>0</formula>
      <formula>59.9999</formula>
    </cfRule>
  </conditionalFormatting>
  <conditionalFormatting sqref="I4:I23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3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Applied Maths 1</cp:lastModifiedBy>
  <cp:lastPrinted>2019-02-23T07:36:13Z</cp:lastPrinted>
  <dcterms:created xsi:type="dcterms:W3CDTF">2013-07-01T18:41:12Z</dcterms:created>
  <dcterms:modified xsi:type="dcterms:W3CDTF">2023-11-29T09:43:56Z</dcterms:modified>
</cp:coreProperties>
</file>