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00"/>
  </bookViews>
  <sheets>
    <sheet name="Sheet1" sheetId="4" r:id="rId1"/>
  </sheets>
  <definedNames>
    <definedName name="_xlnm._FilterDatabase" localSheetId="0" hidden="1">Sheet1!$D$3:$I$28</definedName>
    <definedName name="_xlnm.Print_Area" localSheetId="0">Sheet1!$A$1:$I$28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<sst xmlns="http://schemas.openxmlformats.org/spreadsheetml/2006/main" count="89" uniqueCount="89">
  <si>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</si>
  <si>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</si>
  <si>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</si>
  <si>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</si>
  <si>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</si>
  <si>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</si>
  <si>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</si>
  <si>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</si>
  <si>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</si>
  <si>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</si>
  <si>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</si>
  <si>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</si>
  <si>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AMS6320 ( Advanced Engineering Mathematics )</t>
  </si>
  <si>
    <t>23RMMEA101</t>
  </si>
  <si>
    <t>GP7209</t>
  </si>
  <si>
    <t>23RMMEA102</t>
  </si>
  <si>
    <t>GL3186</t>
  </si>
  <si>
    <t>23RMMEA103</t>
  </si>
  <si>
    <t>GP7389</t>
  </si>
  <si>
    <t>23RMMEA104</t>
  </si>
  <si>
    <t>GL0315</t>
  </si>
  <si>
    <t>23RMMEA105</t>
  </si>
  <si>
    <t>GL3199</t>
  </si>
  <si>
    <t>23RMMEA107</t>
  </si>
  <si>
    <t>GP7595</t>
  </si>
  <si>
    <t>23RMMEA108</t>
  </si>
  <si>
    <t>GJ2053</t>
  </si>
  <si>
    <t>23TMMEA105</t>
  </si>
  <si>
    <t>GK0882</t>
  </si>
  <si>
    <t>23TMMEA106</t>
  </si>
  <si>
    <t>GI0414</t>
  </si>
  <si>
    <t>23TMMEA111</t>
  </si>
  <si>
    <t>GL3373</t>
  </si>
  <si>
    <t>23TMMEA119</t>
  </si>
  <si>
    <t>GL2196</t>
  </si>
  <si>
    <t>23TMMEA127</t>
  </si>
  <si>
    <t>GI1653</t>
  </si>
  <si>
    <t>23TMMEA132</t>
  </si>
  <si>
    <t>GJ4676</t>
  </si>
  <si>
    <t>23TMMEA133</t>
  </si>
  <si>
    <t>GJ4633</t>
  </si>
  <si>
    <t>23TMMEA136</t>
  </si>
  <si>
    <t>GP7504</t>
  </si>
  <si>
    <t>23TMMEA140</t>
  </si>
  <si>
    <t>GK0990</t>
  </si>
  <si>
    <t>23TMMEA141</t>
  </si>
  <si>
    <t>GJ4611</t>
  </si>
  <si>
    <t>23TMMEA145</t>
  </si>
  <si>
    <t>GI6533</t>
  </si>
  <si>
    <t>23TMMEA146</t>
  </si>
  <si>
    <t>GP7913</t>
  </si>
  <si>
    <t>23TMMEA148</t>
  </si>
  <si>
    <t>GP7929</t>
  </si>
  <si>
    <t>23TMMEA150</t>
  </si>
  <si>
    <t>GP7943</t>
  </si>
  <si>
    <t>23TMMEA151</t>
  </si>
  <si>
    <t>GP8144</t>
  </si>
  <si>
    <t>23TMMEA152</t>
  </si>
  <si>
    <t>GP8213</t>
  </si>
  <si>
    <t>23TMMEA153</t>
  </si>
  <si>
    <t>GP8267</t>
  </si>
  <si>
    <t>23TMMEA154</t>
  </si>
  <si>
    <t>GP8268</t>
  </si>
  <si>
    <t>SHAN MOHAMMAD</t>
  </si>
  <si>
    <t>SAMEEHA KHAN</t>
  </si>
  <si>
    <t>FARHAAN NADEEM</t>
  </si>
  <si>
    <t>FARAN AHMAD</t>
  </si>
  <si>
    <t>MOHAMMAD HANZALA</t>
  </si>
  <si>
    <t>SOBIA SHAFI</t>
  </si>
  <si>
    <t>SYED FARAZ HAIDER NAQVI</t>
  </si>
  <si>
    <t>MOHAMMED YOUSUF MAJID</t>
  </si>
  <si>
    <t>MOHD SHADAB</t>
  </si>
  <si>
    <t>ABDUL KHALID</t>
  </si>
  <si>
    <t>FIROZ ALAM</t>
  </si>
  <si>
    <t>ABDUL QADIR</t>
  </si>
  <si>
    <t>MD TABISH ANWER</t>
  </si>
  <si>
    <t>HARIS ALI</t>
  </si>
  <si>
    <t>ZAID ASLAM</t>
  </si>
  <si>
    <t>MOHAMMAD HASSAN MURTAZA</t>
  </si>
  <si>
    <t>MOHD RAHBER</t>
  </si>
  <si>
    <t>MOHAMMAD TAHA</t>
  </si>
  <si>
    <t>MOHD SHIHAB KHAN</t>
  </si>
  <si>
    <t>AIYAN AHSAN</t>
  </si>
  <si>
    <t>DEEPU</t>
  </si>
  <si>
    <t>AIJAZ AHMED</t>
  </si>
  <si>
    <t>MOHD SAMI</t>
  </si>
  <si>
    <t>ABDULLAH AL UMAR</t>
  </si>
  <si>
    <t>SAIF SARFARAZ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</si>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</sst>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8"/>
  <sheetViews>
    <sheetView showGridLines="0" tabSelected="1" view="pageBreakPreview" topLeftCell="A4" zoomScaleSheetLayoutView="100" workbookViewId="0">
      <selection activeCell="G29" sqref="G2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45253.576261574075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88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63</v>
      </c>
      <c r="D4" s="11"/>
      <c r="E4" s="12"/>
      <c r="F4" s="13">
        <v>32</v>
      </c>
      <c r="G4" s="13">
        <v>7</v>
      </c>
      <c r="H4" s="5">
        <f t="shared" ref="H4:H28" si="0">IF(F4&lt;&gt;0,ROUND(G4*100/F4,1),"")</f>
        <v>21.9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64</v>
      </c>
      <c r="D5" s="11"/>
      <c r="E5" s="12"/>
      <c r="F5" s="13">
        <v>32</v>
      </c>
      <c r="G5" s="13">
        <v>20</v>
      </c>
      <c r="H5" s="5">
        <f t="shared" si="0"/>
        <v>62.5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65</v>
      </c>
      <c r="D6" s="11"/>
      <c r="E6" s="12"/>
      <c r="F6" s="13">
        <v>32</v>
      </c>
      <c r="G6" s="13">
        <v>5</v>
      </c>
      <c r="H6" s="5">
        <f t="shared" si="0"/>
        <v>15.6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66</v>
      </c>
      <c r="D7" s="11"/>
      <c r="E7" s="12"/>
      <c r="F7" s="13">
        <v>32</v>
      </c>
      <c r="G7" s="13">
        <v>7</v>
      </c>
      <c r="H7" s="5">
        <f t="shared" si="0"/>
        <v>21.9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67</v>
      </c>
      <c r="D8" s="11"/>
      <c r="E8" s="12"/>
      <c r="F8" s="13">
        <v>32</v>
      </c>
      <c r="G8" s="13">
        <v>17</v>
      </c>
      <c r="H8" s="5">
        <f t="shared" si="0"/>
        <v>53.1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68</v>
      </c>
      <c r="D9" s="11"/>
      <c r="E9" s="12"/>
      <c r="F9" s="13">
        <v>32</v>
      </c>
      <c r="G9" s="13">
        <v>10</v>
      </c>
      <c r="H9" s="5">
        <f t="shared" si="0"/>
        <v>31.3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69</v>
      </c>
      <c r="D10" s="11"/>
      <c r="E10" s="12"/>
      <c r="F10" s="13">
        <v>32</v>
      </c>
      <c r="G10" s="13">
        <v>18</v>
      </c>
      <c r="H10" s="5">
        <f t="shared" si="0"/>
        <v>56.3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70</v>
      </c>
      <c r="D11" s="11"/>
      <c r="E11" s="12"/>
      <c r="F11" s="13">
        <v>32</v>
      </c>
      <c r="G11" s="13">
        <v>28</v>
      </c>
      <c r="H11" s="5">
        <f t="shared" si="0"/>
        <v>87.5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71</v>
      </c>
      <c r="D12" s="11"/>
      <c r="E12" s="12"/>
      <c r="F12" s="13">
        <v>32</v>
      </c>
      <c r="G12" s="13">
        <v>29</v>
      </c>
      <c r="H12" s="5">
        <f t="shared" si="0"/>
        <v>90.6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72</v>
      </c>
      <c r="D13" s="11"/>
      <c r="E13" s="12"/>
      <c r="F13" s="13">
        <v>32</v>
      </c>
      <c r="G13" s="13">
        <v>26</v>
      </c>
      <c r="H13" s="5">
        <f t="shared" si="0"/>
        <v>81.3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73</v>
      </c>
      <c r="D14" s="11"/>
      <c r="E14" s="12"/>
      <c r="F14" s="13">
        <v>32</v>
      </c>
      <c r="G14" s="13">
        <v>0</v>
      </c>
      <c r="H14" s="5">
        <f t="shared" si="0"/>
        <v>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74</v>
      </c>
      <c r="D15" s="11"/>
      <c r="E15" s="12"/>
      <c r="F15" s="13">
        <v>32</v>
      </c>
      <c r="G15" s="13">
        <v>5</v>
      </c>
      <c r="H15" s="5">
        <f t="shared" si="0"/>
        <v>15.6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75</v>
      </c>
      <c r="D16" s="11"/>
      <c r="E16" s="12"/>
      <c r="F16" s="13">
        <v>32</v>
      </c>
      <c r="G16" s="13">
        <v>0</v>
      </c>
      <c r="H16" s="5">
        <f t="shared" si="0"/>
        <v>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76</v>
      </c>
      <c r="D17" s="11"/>
      <c r="E17" s="12"/>
      <c r="F17" s="13">
        <v>32</v>
      </c>
      <c r="G17" s="13">
        <v>0</v>
      </c>
      <c r="H17" s="5">
        <f t="shared" si="0"/>
        <v>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77</v>
      </c>
      <c r="D18" s="11"/>
      <c r="E18" s="12"/>
      <c r="F18" s="13">
        <v>32</v>
      </c>
      <c r="G18" s="13">
        <v>1</v>
      </c>
      <c r="H18" s="5">
        <f t="shared" si="0"/>
        <v>3.1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78</v>
      </c>
      <c r="D19" s="11"/>
      <c r="E19" s="12"/>
      <c r="F19" s="13">
        <v>32</v>
      </c>
      <c r="G19" s="13">
        <v>24</v>
      </c>
      <c r="H19" s="5">
        <f t="shared" si="0"/>
        <v>75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79</v>
      </c>
      <c r="D20" s="11"/>
      <c r="E20" s="12"/>
      <c r="F20" s="13">
        <v>32</v>
      </c>
      <c r="G20" s="13">
        <v>17</v>
      </c>
      <c r="H20" s="5">
        <f t="shared" si="0"/>
        <v>53.1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80</v>
      </c>
      <c r="D21" s="11"/>
      <c r="E21" s="12"/>
      <c r="F21" s="13">
        <v>32</v>
      </c>
      <c r="G21" s="13">
        <v>22</v>
      </c>
      <c r="H21" s="5">
        <f t="shared" si="0"/>
        <v>68.8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81</v>
      </c>
      <c r="D22" s="11"/>
      <c r="E22" s="12"/>
      <c r="F22" s="13">
        <v>32</v>
      </c>
      <c r="G22" s="13">
        <v>3</v>
      </c>
      <c r="H22" s="5">
        <f t="shared" si="0"/>
        <v>9.4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82</v>
      </c>
      <c r="D23" s="11"/>
      <c r="E23" s="12"/>
      <c r="F23" s="13">
        <v>32</v>
      </c>
      <c r="G23" s="13">
        <v>24</v>
      </c>
      <c r="H23" s="5">
        <f t="shared" si="0"/>
        <v>75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83</v>
      </c>
      <c r="D24" s="11"/>
      <c r="E24" s="12"/>
      <c r="F24" s="13">
        <v>32</v>
      </c>
      <c r="G24" s="13">
        <v>8</v>
      </c>
      <c r="H24" s="5">
        <f t="shared" si="0"/>
        <v>25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84</v>
      </c>
      <c r="D25" s="11"/>
      <c r="E25" s="12"/>
      <c r="F25" s="13">
        <v>32</v>
      </c>
      <c r="G25" s="13">
        <v>6</v>
      </c>
      <c r="H25" s="5">
        <f t="shared" si="0"/>
        <v>18.8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85</v>
      </c>
      <c r="D26" s="11"/>
      <c r="E26" s="12"/>
      <c r="F26" s="13">
        <v>32</v>
      </c>
      <c r="G26" s="13">
        <v>2</v>
      </c>
      <c r="H26" s="5">
        <f t="shared" si="0"/>
        <v>6.3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86</v>
      </c>
      <c r="D27" s="11"/>
      <c r="E27" s="12"/>
      <c r="F27" s="13">
        <v>32</v>
      </c>
      <c r="G27" s="13">
        <v>17</v>
      </c>
      <c r="H27" s="5">
        <f t="shared" si="0"/>
        <v>53.1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87</v>
      </c>
      <c r="D28" s="11"/>
      <c r="E28" s="12"/>
      <c r="F28" s="13">
        <v>32</v>
      </c>
      <c r="G28" s="13">
        <v>11</v>
      </c>
      <c r="H28" s="5">
        <f t="shared" si="0"/>
        <v>34.4</v>
      </c>
      <c r="I28" s="13"/>
    </row>
  </sheetData>
  <sheetProtection algorithmName="SHA-512" hashValue="ZrBMdkNr1MK17XcrcKJtOR/rkd47QAnX6izJ9ZH0j3cE1y6mLQ3Y7v2JpsgFOG8GVQhstjhhStl9YMqBVRjIUA==" saltValue="yKMbO0nu4oiWAa+m/zyyog==" spinCount="100000" sheet="1" objects="1" scenarios="1" autoFilter="0"/>
  <autoFilter ref="D3:I28"/>
  <mergeCells count="4">
    <mergeCell ref="A2:C2"/>
    <mergeCell ref="A1:C1"/>
    <mergeCell ref="D1:H1"/>
    <mergeCell ref="D2:H2"/>
  </mergeCells>
  <conditionalFormatting sqref="H4:H28">
    <cfRule type="cellIs" dxfId="1" priority="2" operator="between">
      <formula>0</formula>
      <formula>59.9999</formula>
    </cfRule>
  </conditionalFormatting>
  <conditionalFormatting sqref="I4:I2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2023-12-04T04:10:25Z</dcterms:modified>
</cp:coreProperties>
</file>