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40" windowHeight="9084"/>
  </bookViews>
  <sheets>
    <sheet name="Sheet1" sheetId="4" r:id="rId1"/>
  </sheets>
  <definedNames>
    <definedName name="_xlnm._FilterDatabase" localSheetId="0" hidden="1">Sheet1!$D$3:$I$20</definedName>
    <definedName name="_xlnm.Print_Area" localSheetId="0">Sheet1!$A$1:$I$20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<sst xmlns="http://schemas.openxmlformats.org/spreadsheetml/2006/main" count="64" uniqueCount="64">
  <si>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</si>
  <si>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</si>
  <si>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</si>
  <si>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</si>
  <si>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</si>
  <si>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</si>
  <si>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</si>
  <si>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</si>
  <si>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</si>
  <si>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</si>
  <si>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</si>
  <si>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</si>
  <si>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AMS6310 ( Engineering Mathematics &amp; Computation )</t>
  </si>
  <si>
    <t>23DMMEA102</t>
  </si>
  <si>
    <t>GJ2758</t>
  </si>
  <si>
    <t>23DMMEA103</t>
  </si>
  <si>
    <t>GL3202</t>
  </si>
  <si>
    <t>23DMMEA107</t>
  </si>
  <si>
    <t>GJ8663</t>
  </si>
  <si>
    <t>23DMMEA108</t>
  </si>
  <si>
    <t>GK0093</t>
  </si>
  <si>
    <t>23DMMEA109</t>
  </si>
  <si>
    <t>GP7104</t>
  </si>
  <si>
    <t>23DMMEA110</t>
  </si>
  <si>
    <t>GP7113</t>
  </si>
  <si>
    <t>23DMMEA117</t>
  </si>
  <si>
    <t>GP7211</t>
  </si>
  <si>
    <t>23DMMEA121</t>
  </si>
  <si>
    <t>GI2541</t>
  </si>
  <si>
    <t>23DMMEA124</t>
  </si>
  <si>
    <t>GK0962</t>
  </si>
  <si>
    <t>23DMMEA126</t>
  </si>
  <si>
    <t>GI6315</t>
  </si>
  <si>
    <t>23DMMEA131</t>
  </si>
  <si>
    <t>GJ6415</t>
  </si>
  <si>
    <t>23DMMEA134</t>
  </si>
  <si>
    <t>GI6016</t>
  </si>
  <si>
    <t>23DMMEA137</t>
  </si>
  <si>
    <t>GK0856</t>
  </si>
  <si>
    <t>23DMMEA139</t>
  </si>
  <si>
    <t>GI1593</t>
  </si>
  <si>
    <t>23DMMEA143</t>
  </si>
  <si>
    <t>GP7583</t>
  </si>
  <si>
    <t>23DMMEA147</t>
  </si>
  <si>
    <t>GP7927</t>
  </si>
  <si>
    <t>23DMMEA149</t>
  </si>
  <si>
    <t>GP7589</t>
  </si>
  <si>
    <t>ABDUL MUIZ KHAN</t>
  </si>
  <si>
    <t>SAHIL ALI</t>
  </si>
  <si>
    <t>MOHAMMAD AHMAD</t>
  </si>
  <si>
    <t>MD SHAHBAZ AKHTAR</t>
  </si>
  <si>
    <t>NITEESH KUMAR BHARDWAJ</t>
  </si>
  <si>
    <t>ZIYAUR RAHMAN</t>
  </si>
  <si>
    <t>MOHAMMAD RAQUIB</t>
  </si>
  <si>
    <t>SHOEB AKHTAR ANSARI</t>
  </si>
  <si>
    <t>MOHD FARDEEN</t>
  </si>
  <si>
    <t>MOHD FAIZ</t>
  </si>
  <si>
    <t>SAJID AHMAD</t>
  </si>
  <si>
    <t>PARVEZ ASHRAF</t>
  </si>
  <si>
    <t>ASHRAF ALI</t>
  </si>
  <si>
    <t>MOHAMMAD AAMIR</t>
  </si>
  <si>
    <t>ABDUL JAHEER ABDUL JAFAR SHAIK</t>
  </si>
  <si>
    <t>OSAMA AFTAB</t>
  </si>
  <si>
    <t>VIVEK PATHAK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</si>
</sst>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0"/>
  <sheetViews>
    <sheetView showGridLines="0" tabSelected="1" view="pageBreakPreview" zoomScaleSheetLayoutView="100" workbookViewId="0">
      <selection activeCell="G21" sqref="G21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35.6640625" style="1" customWidth="1"/>
    <col min="4" max="4" width="6.109375" style="1" hidden="1" customWidth="1"/>
    <col min="5" max="5" width="3" style="1" hidden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45253.576261574075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47</v>
      </c>
      <c r="D4" s="11"/>
      <c r="E4" s="12"/>
      <c r="F4" s="13">
        <v>39</v>
      </c>
      <c r="G4" s="13">
        <v>22</v>
      </c>
      <c r="H4" s="5">
        <f t="shared" ref="H4:H20" si="0">IF(F4&lt;&gt;0,ROUND(G4*100/F4,1),"")</f>
        <v>56.4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48</v>
      </c>
      <c r="D5" s="11"/>
      <c r="E5" s="12"/>
      <c r="F5" s="13">
        <v>39</v>
      </c>
      <c r="G5" s="13">
        <v>20</v>
      </c>
      <c r="H5" s="5">
        <f t="shared" si="0"/>
        <v>51.3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49</v>
      </c>
      <c r="D6" s="11"/>
      <c r="E6" s="12"/>
      <c r="F6" s="13">
        <v>39</v>
      </c>
      <c r="G6" s="13">
        <v>36</v>
      </c>
      <c r="H6" s="5">
        <f t="shared" si="0"/>
        <v>92.3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50</v>
      </c>
      <c r="D7" s="11"/>
      <c r="E7" s="12"/>
      <c r="F7" s="13">
        <v>39</v>
      </c>
      <c r="G7" s="13">
        <v>0</v>
      </c>
      <c r="H7" s="5">
        <f t="shared" si="0"/>
        <v>0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51</v>
      </c>
      <c r="D8" s="11"/>
      <c r="E8" s="12"/>
      <c r="F8" s="13">
        <v>37</v>
      </c>
      <c r="G8" s="13">
        <v>22</v>
      </c>
      <c r="H8" s="5">
        <f t="shared" si="0"/>
        <v>59.5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52</v>
      </c>
      <c r="D9" s="11"/>
      <c r="E9" s="12"/>
      <c r="F9" s="13">
        <v>37</v>
      </c>
      <c r="G9" s="13">
        <v>25</v>
      </c>
      <c r="H9" s="5">
        <f t="shared" si="0"/>
        <v>67.599999999999994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53</v>
      </c>
      <c r="D10" s="11"/>
      <c r="E10" s="12"/>
      <c r="F10" s="13">
        <v>37</v>
      </c>
      <c r="G10" s="13">
        <v>25</v>
      </c>
      <c r="H10" s="5">
        <f t="shared" si="0"/>
        <v>67.599999999999994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54</v>
      </c>
      <c r="D11" s="11"/>
      <c r="E11" s="12"/>
      <c r="F11" s="13">
        <v>39</v>
      </c>
      <c r="G11" s="13">
        <v>20</v>
      </c>
      <c r="H11" s="5">
        <f t="shared" si="0"/>
        <v>51.3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55</v>
      </c>
      <c r="D12" s="11"/>
      <c r="E12" s="12"/>
      <c r="F12" s="13">
        <v>39</v>
      </c>
      <c r="G12" s="13">
        <v>0</v>
      </c>
      <c r="H12" s="5">
        <f t="shared" si="0"/>
        <v>0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56</v>
      </c>
      <c r="D13" s="11"/>
      <c r="E13" s="12"/>
      <c r="F13" s="13">
        <v>39</v>
      </c>
      <c r="G13" s="13">
        <v>12</v>
      </c>
      <c r="H13" s="5">
        <f t="shared" si="0"/>
        <v>30.8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57</v>
      </c>
      <c r="D14" s="11"/>
      <c r="E14" s="12"/>
      <c r="F14" s="13">
        <v>39</v>
      </c>
      <c r="G14" s="13">
        <v>30</v>
      </c>
      <c r="H14" s="5">
        <f t="shared" si="0"/>
        <v>76.900000000000006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58</v>
      </c>
      <c r="D15" s="11"/>
      <c r="E15" s="12"/>
      <c r="F15" s="13">
        <v>39</v>
      </c>
      <c r="G15" s="13">
        <v>12</v>
      </c>
      <c r="H15" s="5">
        <f t="shared" si="0"/>
        <v>30.8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59</v>
      </c>
      <c r="D16" s="11"/>
      <c r="E16" s="12"/>
      <c r="F16" s="13">
        <v>39</v>
      </c>
      <c r="G16" s="13">
        <v>0</v>
      </c>
      <c r="H16" s="5">
        <f t="shared" si="0"/>
        <v>0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60</v>
      </c>
      <c r="D17" s="11"/>
      <c r="E17" s="12"/>
      <c r="F17" s="13">
        <v>39</v>
      </c>
      <c r="G17" s="13">
        <v>0</v>
      </c>
      <c r="H17" s="5">
        <f t="shared" si="0"/>
        <v>0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61</v>
      </c>
      <c r="D18" s="11"/>
      <c r="E18" s="12"/>
      <c r="F18" s="13">
        <v>39</v>
      </c>
      <c r="G18" s="13">
        <v>16</v>
      </c>
      <c r="H18" s="5">
        <f t="shared" si="0"/>
        <v>41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62</v>
      </c>
      <c r="D19" s="11"/>
      <c r="E19" s="12"/>
      <c r="F19" s="13">
        <v>37</v>
      </c>
      <c r="G19" s="13">
        <v>15</v>
      </c>
      <c r="H19" s="5">
        <f t="shared" si="0"/>
        <v>40.5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63</v>
      </c>
      <c r="D20" s="11"/>
      <c r="E20" s="12"/>
      <c r="F20" s="13">
        <v>39</v>
      </c>
      <c r="G20" s="13">
        <v>0</v>
      </c>
      <c r="H20" s="5">
        <f t="shared" si="0"/>
        <v>0</v>
      </c>
      <c r="I20" s="13"/>
    </row>
  </sheetData>
  <sheetProtection algorithmName="SHA-512" hashValue="FEUagvwm6vXrDCx+VRQWpMXvMJaRMy1RFlytYjvQ7Jgb/nCuDgPDxF+DRM8FaSXntPqAqfYL92A0IxTfnUIVwg==" saltValue="FvTjKxBlQI7X1rEv3XM0sw==" spinCount="100000" sheet="1" objects="1" scenarios="1" autoFilter="0"/>
  <autoFilter ref="D3:I20"/>
  <mergeCells count="4">
    <mergeCell ref="A2:C2"/>
    <mergeCell ref="A1:C1"/>
    <mergeCell ref="D1:H1"/>
    <mergeCell ref="D2:H2"/>
  </mergeCells>
  <conditionalFormatting sqref="H4:H20">
    <cfRule type="cellIs" dxfId="1" priority="2" operator="between">
      <formula>0</formula>
      <formula>59.9999</formula>
    </cfRule>
  </conditionalFormatting>
  <conditionalFormatting sqref="I4:I20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0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Dr.Ghazala Yasmin</cp:lastModifiedBy>
  <cp:lastPrinted>2019-02-23T07:36:13Z</cp:lastPrinted>
  <dcterms:created xsi:type="dcterms:W3CDTF">2013-07-01T18:41:12Z</dcterms:created>
  <dcterms:modified xsi:type="dcterms:W3CDTF">2023-12-05T05:30:10Z</dcterms:modified>
</cp:coreProperties>
</file>