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Sheet1!$D$3:$I$19</definedName>
    <definedName name="_xlnm.Print_Area" localSheetId="0">Sheet1!$A$1:$I$19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<sst xmlns="http://schemas.openxmlformats.org/spreadsheetml/2006/main" count="77" uniqueCount="62">
  <si>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</si>
  <si>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</si>
  <si>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</si>
  <si>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</si>
  <si>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</si>
  <si>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</si>
  <si>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</si>
  <si>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</si>
  <si>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</si>
  <si>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</si>
  <si>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</si>
  <si>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</si>
  <si>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PKC4010 ( Process Dynamics and Control )</t>
  </si>
  <si>
    <t>20PKB053</t>
  </si>
  <si>
    <t>GK4448</t>
  </si>
  <si>
    <t>20PKB064</t>
  </si>
  <si>
    <t>GL9662</t>
  </si>
  <si>
    <t>20PKB072</t>
  </si>
  <si>
    <t>GM5637</t>
  </si>
  <si>
    <t>20PKB078</t>
  </si>
  <si>
    <t>GM5717</t>
  </si>
  <si>
    <t>20PKB204</t>
  </si>
  <si>
    <t>GJ3466</t>
  </si>
  <si>
    <t>20PKB359</t>
  </si>
  <si>
    <t>GL9733</t>
  </si>
  <si>
    <t>20PKB363</t>
  </si>
  <si>
    <t>GJ9347</t>
  </si>
  <si>
    <t>20PKB471</t>
  </si>
  <si>
    <t>GL1945</t>
  </si>
  <si>
    <t>20PKB516</t>
  </si>
  <si>
    <t>GL9786</t>
  </si>
  <si>
    <t>20PKB518</t>
  </si>
  <si>
    <t>GL9755</t>
  </si>
  <si>
    <t>20PKB521</t>
  </si>
  <si>
    <t>GK1483</t>
  </si>
  <si>
    <t>20PKB523</t>
  </si>
  <si>
    <t>GK5825</t>
  </si>
  <si>
    <t>20PKB526</t>
  </si>
  <si>
    <t>GL9764</t>
  </si>
  <si>
    <t>20PKB527</t>
  </si>
  <si>
    <t>GK6106</t>
  </si>
  <si>
    <t>20PKB530</t>
  </si>
  <si>
    <t>GL9791</t>
  </si>
  <si>
    <t>20PKB079</t>
  </si>
  <si>
    <t>GL1811</t>
  </si>
  <si>
    <t>ZOYA FATMA</t>
  </si>
  <si>
    <t>YAHYA AFTAB KHAN</t>
  </si>
  <si>
    <t>MARYAM HABEEB</t>
  </si>
  <si>
    <t>MOHAMMAD FALAK ABBAS</t>
  </si>
  <si>
    <t>MOHAMMED SAFDAR KHAN</t>
  </si>
  <si>
    <t>BELAL KHAN</t>
  </si>
  <si>
    <t>ILMA RASHID</t>
  </si>
  <si>
    <t>ARSHI FATIMA</t>
  </si>
  <si>
    <t>HATIF ALAM</t>
  </si>
  <si>
    <t>AKHIL KUMAR SHARMA</t>
  </si>
  <si>
    <t>MOHAMMAD ZEESHAN</t>
  </si>
  <si>
    <t>NISAR AHMAD</t>
  </si>
  <si>
    <t>SHUBHAM MAITY</t>
  </si>
  <si>
    <t>RUSHAN JUNAID</t>
  </si>
  <si>
    <t>MAHAFOOS B</t>
  </si>
  <si>
    <t>ABDUL RAHMAN KHAN</t>
  </si>
  <si>
    <t>A4PK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</si>
</sst>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  <xf numFmtId="0" fontId="0" fillId="0" borderId="1" xfId="0" applyBorder="1" applyAlignment="1" applyProtection="1">
      <alignment vertical="center"/>
      <protection locked="0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19"/>
  <sheetViews>
    <sheetView showGridLines="0" tabSelected="1" view="pageBreakPreview" zoomScaleSheetLayoutView="100" workbookViewId="0">
      <selection activeCell="I14" sqref="I14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45254.527812499997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45</v>
      </c>
      <c r="D4" s="11" t="s">
        <v>61</v>
      </c>
      <c r="E4" s="12">
        <v>1</v>
      </c>
      <c r="F4" s="13">
        <v>52</v>
      </c>
      <c r="G4" s="13">
        <v>33</v>
      </c>
      <c r="H4" s="5">
        <f t="shared" ref="H4:H19" si="0">IF(F4&lt;&gt;0,ROUND(G4*100/F4,1),"")</f>
        <v>63.5</v>
      </c>
      <c r="I4" s="13"/>
    </row>
    <row r="5" spans="1:10" s="4" customFormat="1" ht="27.95" customHeight="1">
      <c r="A5" s="4" t="s">
        <v>15</v>
      </c>
      <c r="B5" s="4" t="s">
        <v>16</v>
      </c>
      <c r="C5" s="7" t="s">
        <v>46</v>
      </c>
      <c r="D5" s="11" t="s">
        <v>61</v>
      </c>
      <c r="E5" s="12">
        <v>2</v>
      </c>
      <c r="F5" s="22">
        <v>52</v>
      </c>
      <c r="G5" s="13">
        <v>20</v>
      </c>
      <c r="H5" s="5">
        <f t="shared" si="0"/>
        <v>38.5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47</v>
      </c>
      <c r="D6" s="11" t="s">
        <v>61</v>
      </c>
      <c r="E6" s="12">
        <v>3</v>
      </c>
      <c r="F6" s="22">
        <v>52</v>
      </c>
      <c r="G6" s="13">
        <v>32</v>
      </c>
      <c r="H6" s="5">
        <f t="shared" si="0"/>
        <v>61.5</v>
      </c>
      <c r="I6" s="13"/>
    </row>
    <row r="7" spans="1:10" s="4" customFormat="1" ht="27.95" customHeight="1">
      <c r="A7" s="4" t="s">
        <v>19</v>
      </c>
      <c r="B7" s="4" t="s">
        <v>20</v>
      </c>
      <c r="C7" s="7" t="s">
        <v>48</v>
      </c>
      <c r="D7" s="11" t="s">
        <v>61</v>
      </c>
      <c r="E7" s="12">
        <v>4</v>
      </c>
      <c r="F7" s="22">
        <v>52</v>
      </c>
      <c r="G7" s="13">
        <v>11</v>
      </c>
      <c r="H7" s="5">
        <f t="shared" si="0"/>
        <v>21.2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49</v>
      </c>
      <c r="D8" s="11" t="s">
        <v>61</v>
      </c>
      <c r="E8" s="12">
        <v>6</v>
      </c>
      <c r="F8" s="22">
        <v>52</v>
      </c>
      <c r="G8" s="13">
        <v>21</v>
      </c>
      <c r="H8" s="5">
        <f t="shared" si="0"/>
        <v>40.4</v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50</v>
      </c>
      <c r="D9" s="11" t="s">
        <v>61</v>
      </c>
      <c r="E9" s="12">
        <v>7</v>
      </c>
      <c r="F9" s="13">
        <v>52</v>
      </c>
      <c r="G9" s="13">
        <v>32</v>
      </c>
      <c r="H9" s="5">
        <f t="shared" si="0"/>
        <v>61.5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51</v>
      </c>
      <c r="D10" s="11" t="s">
        <v>61</v>
      </c>
      <c r="E10" s="12">
        <v>8</v>
      </c>
      <c r="F10" s="13">
        <v>52</v>
      </c>
      <c r="G10" s="13">
        <v>33</v>
      </c>
      <c r="H10" s="5">
        <f t="shared" si="0"/>
        <v>63.5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52</v>
      </c>
      <c r="D11" s="11" t="s">
        <v>61</v>
      </c>
      <c r="E11" s="12">
        <v>9</v>
      </c>
      <c r="F11" s="13">
        <v>52</v>
      </c>
      <c r="G11" s="13">
        <v>40</v>
      </c>
      <c r="H11" s="5">
        <f t="shared" si="0"/>
        <v>76.900000000000006</v>
      </c>
      <c r="I11" s="13"/>
    </row>
    <row r="12" spans="1:10" s="4" customFormat="1" ht="27.95" customHeight="1">
      <c r="A12" s="4" t="s">
        <v>29</v>
      </c>
      <c r="B12" s="4" t="s">
        <v>30</v>
      </c>
      <c r="C12" s="7" t="s">
        <v>53</v>
      </c>
      <c r="D12" s="11" t="s">
        <v>61</v>
      </c>
      <c r="E12" s="12">
        <v>10</v>
      </c>
      <c r="F12" s="13">
        <v>52</v>
      </c>
      <c r="G12" s="13">
        <v>44</v>
      </c>
      <c r="H12" s="5">
        <f t="shared" si="0"/>
        <v>84.6</v>
      </c>
      <c r="I12" s="13"/>
    </row>
    <row r="13" spans="1:10" s="4" customFormat="1" ht="27.95" customHeight="1">
      <c r="A13" s="4" t="s">
        <v>31</v>
      </c>
      <c r="B13" s="4" t="s">
        <v>32</v>
      </c>
      <c r="C13" s="7" t="s">
        <v>54</v>
      </c>
      <c r="D13" s="11" t="s">
        <v>61</v>
      </c>
      <c r="E13" s="12">
        <v>11</v>
      </c>
      <c r="F13" s="13">
        <v>52</v>
      </c>
      <c r="G13" s="13">
        <v>28</v>
      </c>
      <c r="H13" s="5">
        <f t="shared" si="0"/>
        <v>53.8</v>
      </c>
      <c r="I13" s="13"/>
    </row>
    <row r="14" spans="1:10" s="4" customFormat="1" ht="27.95" customHeight="1">
      <c r="A14" s="4" t="s">
        <v>33</v>
      </c>
      <c r="B14" s="4" t="s">
        <v>34</v>
      </c>
      <c r="C14" s="7" t="s">
        <v>55</v>
      </c>
      <c r="D14" s="11" t="s">
        <v>61</v>
      </c>
      <c r="E14" s="12">
        <v>12</v>
      </c>
      <c r="F14" s="13">
        <v>52</v>
      </c>
      <c r="G14" s="13">
        <v>20</v>
      </c>
      <c r="H14" s="5">
        <f t="shared" si="0"/>
        <v>38.5</v>
      </c>
      <c r="I14" s="13"/>
    </row>
    <row r="15" spans="1:10" s="4" customFormat="1" ht="27.95" customHeight="1">
      <c r="A15" s="4" t="s">
        <v>35</v>
      </c>
      <c r="B15" s="4" t="s">
        <v>36</v>
      </c>
      <c r="C15" s="7" t="s">
        <v>56</v>
      </c>
      <c r="D15" s="11" t="s">
        <v>61</v>
      </c>
      <c r="E15" s="12">
        <v>14</v>
      </c>
      <c r="F15" s="13">
        <v>52</v>
      </c>
      <c r="G15" s="13">
        <v>28</v>
      </c>
      <c r="H15" s="5">
        <f t="shared" si="0"/>
        <v>53.8</v>
      </c>
      <c r="I15" s="13"/>
    </row>
    <row r="16" spans="1:10" s="4" customFormat="1" ht="27.95" customHeight="1">
      <c r="A16" s="4" t="s">
        <v>37</v>
      </c>
      <c r="B16" s="4" t="s">
        <v>38</v>
      </c>
      <c r="C16" s="7" t="s">
        <v>57</v>
      </c>
      <c r="D16" s="11" t="s">
        <v>61</v>
      </c>
      <c r="E16" s="12">
        <v>15</v>
      </c>
      <c r="F16" s="13">
        <v>52</v>
      </c>
      <c r="G16" s="13">
        <v>23</v>
      </c>
      <c r="H16" s="5">
        <f t="shared" si="0"/>
        <v>44.2</v>
      </c>
      <c r="I16" s="13"/>
    </row>
    <row r="17" spans="1:9" s="4" customFormat="1" ht="27.95" customHeight="1">
      <c r="A17" s="4" t="s">
        <v>39</v>
      </c>
      <c r="B17" s="4" t="s">
        <v>40</v>
      </c>
      <c r="C17" s="7" t="s">
        <v>58</v>
      </c>
      <c r="D17" s="11" t="s">
        <v>61</v>
      </c>
      <c r="E17" s="12">
        <v>16</v>
      </c>
      <c r="F17" s="13">
        <v>52</v>
      </c>
      <c r="G17" s="13">
        <v>24</v>
      </c>
      <c r="H17" s="5">
        <f t="shared" si="0"/>
        <v>46.2</v>
      </c>
      <c r="I17" s="13"/>
    </row>
    <row r="18" spans="1:9" s="4" customFormat="1" ht="27.95" customHeight="1">
      <c r="A18" s="4" t="s">
        <v>41</v>
      </c>
      <c r="B18" s="4" t="s">
        <v>42</v>
      </c>
      <c r="C18" s="7" t="s">
        <v>59</v>
      </c>
      <c r="D18" s="11" t="s">
        <v>61</v>
      </c>
      <c r="E18" s="12">
        <v>17</v>
      </c>
      <c r="F18" s="13">
        <v>52</v>
      </c>
      <c r="G18" s="13">
        <v>25</v>
      </c>
      <c r="H18" s="5">
        <f t="shared" si="0"/>
        <v>48.1</v>
      </c>
      <c r="I18" s="13"/>
    </row>
    <row r="19" spans="1:9" s="4" customFormat="1" ht="27.95" customHeight="1">
      <c r="A19" s="4" t="s">
        <v>43</v>
      </c>
      <c r="B19" s="4" t="s">
        <v>44</v>
      </c>
      <c r="C19" s="7" t="s">
        <v>60</v>
      </c>
      <c r="D19" s="11" t="s">
        <v>61</v>
      </c>
      <c r="E19" s="12">
        <v>18</v>
      </c>
      <c r="F19" s="13">
        <v>52</v>
      </c>
      <c r="G19" s="13">
        <v>5</v>
      </c>
      <c r="H19" s="5">
        <f t="shared" si="0"/>
        <v>9.6</v>
      </c>
      <c r="I19" s="13"/>
    </row>
  </sheetData>
  <sheetProtection sheet="1" objects="1" scenarios="1" autoFilter="0"/>
  <autoFilter ref="D3:I19"/>
  <mergeCells count="4">
    <mergeCell ref="A2:C2"/>
    <mergeCell ref="A1:C1"/>
    <mergeCell ref="D1:H1"/>
    <mergeCell ref="D2:H2"/>
  </mergeCells>
  <conditionalFormatting sqref="H4:H19">
    <cfRule type="cellIs" dxfId="1" priority="2" operator="between">
      <formula>0</formula>
      <formula>59.9999</formula>
    </cfRule>
  </conditionalFormatting>
  <conditionalFormatting sqref="I4:I1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9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DELL</cp:lastModifiedBy>
  <cp:lastPrinted>2019-02-23T07:36:13Z</cp:lastPrinted>
  <dcterms:created xsi:type="dcterms:W3CDTF">2013-07-01T18:41:12Z</dcterms:created>
  <dcterms:modified xsi:type="dcterms:W3CDTF">2023-11-25T05:48:44Z</dcterms:modified>
</cp:coreProperties>
</file>