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ackup\Automotive engg\Session 2023-2024\"/>
    </mc:Choice>
  </mc:AlternateContent>
  <bookViews>
    <workbookView xWindow="0" yWindow="0" windowWidth="16410" windowHeight="8820"/>
  </bookViews>
  <sheets>
    <sheet name="Sheet1" sheetId="4" r:id="rId1"/>
  </sheets>
  <definedNames>
    <definedName name="_xlnm._FilterDatabase" localSheetId="0" hidden="1">Sheet1!$D$3:$I$18</definedName>
    <definedName name="_xlnm.Print_Area" localSheetId="0">Sheet1!$A$1:$I$18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<sst xmlns="http://schemas.openxmlformats.org/spreadsheetml/2006/main" count="73" uniqueCount="60">
  <si>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</si>
  <si>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</si>
  <si>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</si>
  <si>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</si>
  <si>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</si>
  <si>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</si>
  <si>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</si>
  <si>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</si>
  <si>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</si>
  <si>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</si>
  <si>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</si>
  <si>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</si>
  <si>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MEE4240 ( Automotive Engineering )</t>
  </si>
  <si>
    <t>20MEB005</t>
  </si>
  <si>
    <t>GL9506</t>
  </si>
  <si>
    <t>20MEB011</t>
  </si>
  <si>
    <t>GL9769</t>
  </si>
  <si>
    <t>20MEB068</t>
  </si>
  <si>
    <t>GK5713</t>
  </si>
  <si>
    <t>20MEB129</t>
  </si>
  <si>
    <t>GL9648</t>
  </si>
  <si>
    <t>20MEB138</t>
  </si>
  <si>
    <t>GL9703</t>
  </si>
  <si>
    <t>20MEB168</t>
  </si>
  <si>
    <t>GK8279</t>
  </si>
  <si>
    <t>20MEB170</t>
  </si>
  <si>
    <t>GK8495</t>
  </si>
  <si>
    <t>20MEB177</t>
  </si>
  <si>
    <t>GM5633</t>
  </si>
  <si>
    <t>20MEB178</t>
  </si>
  <si>
    <t>GM5635</t>
  </si>
  <si>
    <t>20MEB202</t>
  </si>
  <si>
    <t>GL9677</t>
  </si>
  <si>
    <t>20MEB245</t>
  </si>
  <si>
    <t>GL9747</t>
  </si>
  <si>
    <t>20MEB261</t>
  </si>
  <si>
    <t>GL9725</t>
  </si>
  <si>
    <t>20MEB416</t>
  </si>
  <si>
    <t>GL9746</t>
  </si>
  <si>
    <t>20MEB426</t>
  </si>
  <si>
    <t>GK0780</t>
  </si>
  <si>
    <t>20MEB513</t>
  </si>
  <si>
    <t>GJ3158</t>
  </si>
  <si>
    <t>M SHAHIRIYAR SHAFI</t>
  </si>
  <si>
    <t>MD ARIZ</t>
  </si>
  <si>
    <t>MADHAV NATH VARSHNEY</t>
  </si>
  <si>
    <t>MOHD SHARIB</t>
  </si>
  <si>
    <t>MD ADIL</t>
  </si>
  <si>
    <t>DAKSH SHARMA</t>
  </si>
  <si>
    <t>NAVNEET KUMAR</t>
  </si>
  <si>
    <t>AZFAR ALI</t>
  </si>
  <si>
    <t>AHMED ABBAS HASSAN IBRAHIM</t>
  </si>
  <si>
    <t>MAYANK AWASTHI</t>
  </si>
  <si>
    <t>MOHD SAIFUDDIN KHAN</t>
  </si>
  <si>
    <t>SUNNY VERMA</t>
  </si>
  <si>
    <t>ALI HUMZA</t>
  </si>
  <si>
    <t>FAIZAN KHAN</t>
  </si>
  <si>
    <t>AMZAAR FAISAL</t>
  </si>
  <si>
    <t>A4MA</t>
  </si>
  <si>
    <t>A4MB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</si>
</sst>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8"/>
  <sheetViews>
    <sheetView showGridLines="0" tabSelected="1" view="pageBreakPreview" zoomScaleSheetLayoutView="100" workbookViewId="0">
      <selection activeCell="G18" sqref="G1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45254.527754629627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43</v>
      </c>
      <c r="D4" s="11" t="s">
        <v>58</v>
      </c>
      <c r="E4" s="12">
        <v>2</v>
      </c>
      <c r="F4" s="13">
        <v>46</v>
      </c>
      <c r="G4" s="13">
        <v>17</v>
      </c>
      <c r="H4" s="5">
        <f t="shared" ref="H4:H18" si="0">IF(F4&lt;&gt;0,ROUND(G4*100/F4,1),"")</f>
        <v>37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44</v>
      </c>
      <c r="D5" s="11" t="s">
        <v>58</v>
      </c>
      <c r="E5" s="12">
        <v>5</v>
      </c>
      <c r="F5" s="13">
        <v>46</v>
      </c>
      <c r="G5" s="13">
        <v>11</v>
      </c>
      <c r="H5" s="5">
        <f t="shared" si="0"/>
        <v>23.9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45</v>
      </c>
      <c r="D6" s="11" t="s">
        <v>58</v>
      </c>
      <c r="E6" s="12">
        <v>23</v>
      </c>
      <c r="F6" s="13">
        <v>46</v>
      </c>
      <c r="G6" s="13">
        <v>8</v>
      </c>
      <c r="H6" s="5">
        <f t="shared" si="0"/>
        <v>17.399999999999999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46</v>
      </c>
      <c r="D7" s="11" t="s">
        <v>58</v>
      </c>
      <c r="E7" s="12">
        <v>27</v>
      </c>
      <c r="F7" s="13">
        <v>46</v>
      </c>
      <c r="G7" s="13">
        <v>14</v>
      </c>
      <c r="H7" s="5">
        <f t="shared" si="0"/>
        <v>30.4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47</v>
      </c>
      <c r="D8" s="11" t="s">
        <v>58</v>
      </c>
      <c r="E8" s="12">
        <v>28</v>
      </c>
      <c r="F8" s="13">
        <v>46</v>
      </c>
      <c r="G8" s="13">
        <v>14</v>
      </c>
      <c r="H8" s="5">
        <f t="shared" si="0"/>
        <v>30.4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48</v>
      </c>
      <c r="D9" s="11" t="s">
        <v>58</v>
      </c>
      <c r="E9" s="12">
        <v>37</v>
      </c>
      <c r="F9" s="13">
        <v>46</v>
      </c>
      <c r="G9" s="13">
        <v>20</v>
      </c>
      <c r="H9" s="5">
        <f t="shared" si="0"/>
        <v>43.5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49</v>
      </c>
      <c r="D10" s="11" t="s">
        <v>58</v>
      </c>
      <c r="E10" s="12">
        <v>38</v>
      </c>
      <c r="F10" s="13">
        <v>46</v>
      </c>
      <c r="G10" s="13">
        <v>18</v>
      </c>
      <c r="H10" s="5">
        <f t="shared" si="0"/>
        <v>39.1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50</v>
      </c>
      <c r="D11" s="11" t="s">
        <v>58</v>
      </c>
      <c r="E11" s="12">
        <v>40</v>
      </c>
      <c r="F11" s="13">
        <v>46</v>
      </c>
      <c r="G11" s="13">
        <v>18</v>
      </c>
      <c r="H11" s="5">
        <f t="shared" si="0"/>
        <v>39.1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51</v>
      </c>
      <c r="D12" s="11" t="s">
        <v>58</v>
      </c>
      <c r="E12" s="12">
        <v>41</v>
      </c>
      <c r="F12" s="13">
        <v>46</v>
      </c>
      <c r="G12" s="13">
        <v>22</v>
      </c>
      <c r="H12" s="5">
        <f t="shared" si="0"/>
        <v>47.8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52</v>
      </c>
      <c r="D13" s="11" t="s">
        <v>58</v>
      </c>
      <c r="E13" s="12">
        <v>42</v>
      </c>
      <c r="F13" s="13">
        <v>46</v>
      </c>
      <c r="G13" s="13">
        <v>20</v>
      </c>
      <c r="H13" s="5">
        <f t="shared" si="0"/>
        <v>43.5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53</v>
      </c>
      <c r="D14" s="11" t="s">
        <v>59</v>
      </c>
      <c r="E14" s="12">
        <v>6</v>
      </c>
      <c r="F14" s="13">
        <v>46</v>
      </c>
      <c r="G14" s="13">
        <v>17</v>
      </c>
      <c r="H14" s="5">
        <f t="shared" si="0"/>
        <v>37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54</v>
      </c>
      <c r="D15" s="11" t="s">
        <v>59</v>
      </c>
      <c r="E15" s="12">
        <v>12</v>
      </c>
      <c r="F15" s="13">
        <v>46</v>
      </c>
      <c r="G15" s="13">
        <v>0</v>
      </c>
      <c r="H15" s="5">
        <f t="shared" si="0"/>
        <v>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55</v>
      </c>
      <c r="D16" s="11" t="s">
        <v>59</v>
      </c>
      <c r="E16" s="12">
        <v>28</v>
      </c>
      <c r="F16" s="13">
        <v>46</v>
      </c>
      <c r="G16" s="13">
        <v>16</v>
      </c>
      <c r="H16" s="5">
        <f t="shared" si="0"/>
        <v>34.799999999999997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56</v>
      </c>
      <c r="D17" s="11" t="s">
        <v>59</v>
      </c>
      <c r="E17" s="12">
        <v>30</v>
      </c>
      <c r="F17" s="13">
        <v>46</v>
      </c>
      <c r="G17" s="13">
        <v>12</v>
      </c>
      <c r="H17" s="5">
        <f t="shared" si="0"/>
        <v>26.1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57</v>
      </c>
      <c r="D18" s="11" t="s">
        <v>59</v>
      </c>
      <c r="E18" s="12">
        <v>41</v>
      </c>
      <c r="F18" s="13">
        <v>46</v>
      </c>
      <c r="G18" s="13">
        <v>20</v>
      </c>
      <c r="H18" s="5">
        <f t="shared" si="0"/>
        <v>43.5</v>
      </c>
      <c r="I18" s="13"/>
    </row>
  </sheetData>
  <sheetProtection algorithmName="SHA-512" hashValue="OLYiWvNzoPtX8VfnXwsW7pVy9EXKn5pfkMUqkNvVoU6bG5ksw3FHmiXNX8rbzEkLYzAGgl+XPvKq2hQNxyEnoA==" saltValue="MYJB2UaZRov1FIGO2ETa+g==" spinCount="100000" sheet="1" objects="1" scenarios="1" autoFilter="0"/>
  <autoFilter ref="D3:I18"/>
  <mergeCells count="4">
    <mergeCell ref="A2:C2"/>
    <mergeCell ref="A1:C1"/>
    <mergeCell ref="D1:H1"/>
    <mergeCell ref="D2:H2"/>
  </mergeCells>
  <conditionalFormatting sqref="H4:H18">
    <cfRule type="cellIs" dxfId="1" priority="2" operator="between">
      <formula>0</formula>
      <formula>59.9999</formula>
    </cfRule>
  </conditionalFormatting>
  <conditionalFormatting sqref="I4:I1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2023-12-05T09:54:12Z</dcterms:modified>
</cp:coreProperties>
</file>