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15435" windowHeight="11370"/>
  </bookViews>
  <sheets>
    <sheet name="Sheet1" sheetId="4" r:id="rId1"/>
    <sheet name="Sheet2" sheetId="5" r:id="rId2"/>
  </sheets>
  <definedNames>
    <definedName name="_xlnm._FilterDatabase" localSheetId="0" hidden="1">Sheet1!$D$3:$I$60</definedName>
    <definedName name="_xlnm.Print_Area" localSheetId="0">Sheet1!$A$1:$I$60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10" i="5" l="1"/>
  <c r="H18" i="5"/>
  <c r="H26" i="5"/>
  <c r="H34" i="5"/>
  <c r="H42" i="5"/>
  <c r="H50" i="5"/>
  <c r="H58" i="5"/>
  <c r="G3" i="5"/>
  <c r="H3" i="5" s="1"/>
  <c r="G4" i="5"/>
  <c r="H4" i="5" s="1"/>
  <c r="G5" i="5"/>
  <c r="H5" i="5" s="1"/>
  <c r="G6" i="5"/>
  <c r="H6" i="5" s="1"/>
  <c r="G7" i="5"/>
  <c r="H7" i="5" s="1"/>
  <c r="G8" i="5"/>
  <c r="H8" i="5" s="1"/>
  <c r="G9" i="5"/>
  <c r="H9" i="5" s="1"/>
  <c r="G10" i="5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G2" i="5"/>
  <c r="H2" i="5" s="1"/>
  <c r="H4" i="4" l="1"/>
  <c r="I4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<sst xmlns="http://schemas.openxmlformats.org/spreadsheetml/2006/main" count="416" uniqueCount="190">
  <si>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</si>
  <si>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</si>
  <si>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</si>
  <si>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</si>
  <si>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</si>
  <si>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</si>
  <si>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</si>
  <si>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</si>
  <si>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</si>
  <si>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</si>
  <si>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</si>
  <si>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</si>
  <si>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MEA2420 ( Experimental Methods &amp; Analysis )</t>
  </si>
  <si>
    <t>22MEB110</t>
  </si>
  <si>
    <t>GN2414</t>
  </si>
  <si>
    <t>22MEB115</t>
  </si>
  <si>
    <t>GK8992</t>
  </si>
  <si>
    <t>22MEB137</t>
  </si>
  <si>
    <t>GN2434</t>
  </si>
  <si>
    <t>22MEB146</t>
  </si>
  <si>
    <t>GK8873</t>
  </si>
  <si>
    <t>22MEB164</t>
  </si>
  <si>
    <t>GM1820</t>
  </si>
  <si>
    <t>22MEB165</t>
  </si>
  <si>
    <t>GM5996</t>
  </si>
  <si>
    <t>22MEB173</t>
  </si>
  <si>
    <t>GL6695</t>
  </si>
  <si>
    <t>22MEB206</t>
  </si>
  <si>
    <t>GL4980</t>
  </si>
  <si>
    <t>22MEB218</t>
  </si>
  <si>
    <t>GK8914</t>
  </si>
  <si>
    <t>22MEB239</t>
  </si>
  <si>
    <t>GK7533</t>
  </si>
  <si>
    <t>22MEB242</t>
  </si>
  <si>
    <t>GL8554</t>
  </si>
  <si>
    <t>22MEB251</t>
  </si>
  <si>
    <t>GL4368</t>
  </si>
  <si>
    <t>22MEB281</t>
  </si>
  <si>
    <t>GL8444</t>
  </si>
  <si>
    <t>22MEB282</t>
  </si>
  <si>
    <t>GN8040</t>
  </si>
  <si>
    <t>22MEB289</t>
  </si>
  <si>
    <t>GM5657</t>
  </si>
  <si>
    <t>22MEB290</t>
  </si>
  <si>
    <t>GN8369</t>
  </si>
  <si>
    <t>22MEB291</t>
  </si>
  <si>
    <t>GL6532</t>
  </si>
  <si>
    <t>22MEB302</t>
  </si>
  <si>
    <t>GN2511</t>
  </si>
  <si>
    <t>22MEB334</t>
  </si>
  <si>
    <t>GM1670</t>
  </si>
  <si>
    <t>22MEB359</t>
  </si>
  <si>
    <t>GN2551</t>
  </si>
  <si>
    <t>22MEB371</t>
  </si>
  <si>
    <t>GN8041</t>
  </si>
  <si>
    <t>22MEB387</t>
  </si>
  <si>
    <t>GN8611</t>
  </si>
  <si>
    <t>22MEB421</t>
  </si>
  <si>
    <t>GN2565</t>
  </si>
  <si>
    <t>22MEB426</t>
  </si>
  <si>
    <t>GN2569</t>
  </si>
  <si>
    <t>22MEB429</t>
  </si>
  <si>
    <t>GL5419</t>
  </si>
  <si>
    <t>22MEB460</t>
  </si>
  <si>
    <t>GM1522</t>
  </si>
  <si>
    <t>22MEB471</t>
  </si>
  <si>
    <t>GM6005</t>
  </si>
  <si>
    <t>22MEB483</t>
  </si>
  <si>
    <t>GK1724</t>
  </si>
  <si>
    <t>22MEB504</t>
  </si>
  <si>
    <t>GK4819</t>
  </si>
  <si>
    <t>22MEB531</t>
  </si>
  <si>
    <t>GK7205</t>
  </si>
  <si>
    <t>22MEB602</t>
  </si>
  <si>
    <t>GN4734</t>
  </si>
  <si>
    <t>22MEB603</t>
  </si>
  <si>
    <t>GM1775</t>
  </si>
  <si>
    <t>22MEB604</t>
  </si>
  <si>
    <t>GL8370</t>
  </si>
  <si>
    <t>22MEB605</t>
  </si>
  <si>
    <t>GM1761</t>
  </si>
  <si>
    <t>22MEB606</t>
  </si>
  <si>
    <t>GN4731</t>
  </si>
  <si>
    <t>22MEB607</t>
  </si>
  <si>
    <t>GN4739</t>
  </si>
  <si>
    <t>22MEB608</t>
  </si>
  <si>
    <t>GK9069</t>
  </si>
  <si>
    <t>22MEB609</t>
  </si>
  <si>
    <t>GL4230</t>
  </si>
  <si>
    <t>22MEB615</t>
  </si>
  <si>
    <t>GL5423</t>
  </si>
  <si>
    <t>22MEB622</t>
  </si>
  <si>
    <t>GN4756</t>
  </si>
  <si>
    <t>22MEB627</t>
  </si>
  <si>
    <t>GN4753</t>
  </si>
  <si>
    <t>22MEB629</t>
  </si>
  <si>
    <t>GL1670</t>
  </si>
  <si>
    <t>22MEB630</t>
  </si>
  <si>
    <t>GN4746</t>
  </si>
  <si>
    <t>22MEB632</t>
  </si>
  <si>
    <t>GL1699</t>
  </si>
  <si>
    <t>22MEB636</t>
  </si>
  <si>
    <t>GN4764</t>
  </si>
  <si>
    <t>22MEB637</t>
  </si>
  <si>
    <t>GM2799</t>
  </si>
  <si>
    <t>22MEB640</t>
  </si>
  <si>
    <t>GN4733</t>
  </si>
  <si>
    <t>22MEB649</t>
  </si>
  <si>
    <t>GK8902</t>
  </si>
  <si>
    <t>22MEB659</t>
  </si>
  <si>
    <t>GL5572</t>
  </si>
  <si>
    <t>22MEB664</t>
  </si>
  <si>
    <t>GL4340</t>
  </si>
  <si>
    <t>22MEB677</t>
  </si>
  <si>
    <t>GL4337</t>
  </si>
  <si>
    <t>20MEB031</t>
  </si>
  <si>
    <t>GL2256</t>
  </si>
  <si>
    <t>22MEB678</t>
  </si>
  <si>
    <t>GL4314</t>
  </si>
  <si>
    <t>22MEB681</t>
  </si>
  <si>
    <t>GL4252</t>
  </si>
  <si>
    <t>22MEB682</t>
  </si>
  <si>
    <t>GL4228</t>
  </si>
  <si>
    <t>22MEB683</t>
  </si>
  <si>
    <t>GL4220</t>
  </si>
  <si>
    <t>21MEB223</t>
  </si>
  <si>
    <t>GK6394</t>
  </si>
  <si>
    <t>PIYUSH KUMAR SHARMA</t>
  </si>
  <si>
    <t>OWAIS UR REHMAN</t>
  </si>
  <si>
    <t>FAHEEM</t>
  </si>
  <si>
    <t>GOPAL AWASTHI</t>
  </si>
  <si>
    <t>AFFAN KHAN</t>
  </si>
  <si>
    <t>KULDEEPAK SINGH</t>
  </si>
  <si>
    <t>NIKHIL SINGH</t>
  </si>
  <si>
    <t>DIVAKAR SHARMA</t>
  </si>
  <si>
    <t>VARUN KUMAR SINGH YADAV</t>
  </si>
  <si>
    <t>SADIQUE MAZHAR</t>
  </si>
  <si>
    <t>TAHA BAIG</t>
  </si>
  <si>
    <t>SAQUIB ALI KHAN</t>
  </si>
  <si>
    <t>MOHAMMAD MUDASSIR ALI</t>
  </si>
  <si>
    <t>SHIRAZ HUSAIN</t>
  </si>
  <si>
    <t>ZAYYAN ULLAH KHAN</t>
  </si>
  <si>
    <t>AHMAD BILAL NAEEMUDDIN</t>
  </si>
  <si>
    <t>IMAD UR REHMAN</t>
  </si>
  <si>
    <t>JAMAL ABDULLAH HAIDER</t>
  </si>
  <si>
    <t>ADNAN ZAFAR</t>
  </si>
  <si>
    <t>SAIF SHAKEEL</t>
  </si>
  <si>
    <t>KRISHNA MITTAL</t>
  </si>
  <si>
    <t>MOHAMMAD HARIS</t>
  </si>
  <si>
    <t>MOHD HASNAIN</t>
  </si>
  <si>
    <t>MOHD ALFAIZ KHAN</t>
  </si>
  <si>
    <t>ABDUL ROUF KHARI</t>
  </si>
  <si>
    <t>AMAN ANSARI</t>
  </si>
  <si>
    <t>YUVRAJ SINGH</t>
  </si>
  <si>
    <t>SONA PARVEEN</t>
  </si>
  <si>
    <t>MOHD HAYYAN</t>
  </si>
  <si>
    <t>FAISHAL MANZAR</t>
  </si>
  <si>
    <t>MD AZNAB</t>
  </si>
  <si>
    <t>AYAN NIYAZI</t>
  </si>
  <si>
    <t>ARHAM SAJID</t>
  </si>
  <si>
    <t>SABIH AHMAD KHAN</t>
  </si>
  <si>
    <t>NABEEL KHAN</t>
  </si>
  <si>
    <t>VISHAL KUMAR</t>
  </si>
  <si>
    <t>NOOR YAMSHI</t>
  </si>
  <si>
    <t>MOHD SHEMAL</t>
  </si>
  <si>
    <t>ARMAAN BALIYAN</t>
  </si>
  <si>
    <t>FIZA SIDDIQUI</t>
  </si>
  <si>
    <t>KUNAL SHARMA</t>
  </si>
  <si>
    <t>MOHD UZAIR ALAM</t>
  </si>
  <si>
    <t>NAHID PRAWEZ</t>
  </si>
  <si>
    <t>MOHAMMED USHAIRAM</t>
  </si>
  <si>
    <t>MOHAMMAD RIZWAN KHAN</t>
  </si>
  <si>
    <t>JUNED AAMAN AKHTAR</t>
  </si>
  <si>
    <t>SYED ALI UL HASAN</t>
  </si>
  <si>
    <t>MOHAMMAD ADIL</t>
  </si>
  <si>
    <t>MOHAMMAD SHAHAN</t>
  </si>
  <si>
    <t>ARHAAN NAWAB</t>
  </si>
  <si>
    <t>WASIM ALAM</t>
  </si>
  <si>
    <t>SHESHAV SHARMA</t>
  </si>
  <si>
    <t>WAQUAR ALAM</t>
  </si>
  <si>
    <t>SAURABH SHARMA</t>
  </si>
  <si>
    <t>PARAS BAGHEL</t>
  </si>
  <si>
    <t>AMAN MISHRA</t>
  </si>
  <si>
    <t>RUDRA PRATAP PACHAURI</t>
  </si>
  <si>
    <t>A2MA</t>
  </si>
  <si>
    <t>A2MB</t>
  </si>
  <si>
    <t>aq 12</t>
  </si>
  <si>
    <t>aak</t>
  </si>
  <si>
    <t>total midsem</t>
  </si>
  <si>
    <t xml:space="preserve">aq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</si>
</sst>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60"/>
  <sheetViews>
    <sheetView showGridLines="0" tabSelected="1" view="pageBreakPreview" zoomScaleSheetLayoutView="100" workbookViewId="0">
      <selection activeCell="F4" sqref="F4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45169.766076388885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/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127</v>
      </c>
      <c r="D4" s="11" t="s">
        <v>184</v>
      </c>
      <c r="E4" s="12">
        <v>1</v>
      </c>
      <c r="F4" s="13">
        <v>38</v>
      </c>
      <c r="G4" s="13">
        <v>13</v>
      </c>
      <c r="H4" s="5">
        <f t="shared" ref="H4:H60" si="0">IF(F4&lt;&gt;0,ROUND(G4*100/F4,1),"")</f>
        <v>34.200000000000003</v>
      </c>
      <c r="I4" s="13" t="str">
        <f>IF(H4&lt;75,"SHORT","")</f>
        <v>SHORT</v>
      </c>
    </row>
    <row r="5" spans="1:10" s="4" customFormat="1" ht="27.95" customHeight="1" x14ac:dyDescent="0.25">
      <c r="A5" s="4" t="s">
        <v>15</v>
      </c>
      <c r="B5" s="4" t="s">
        <v>16</v>
      </c>
      <c r="C5" s="7" t="s">
        <v>128</v>
      </c>
      <c r="D5" s="11" t="s">
        <v>184</v>
      </c>
      <c r="E5" s="12">
        <v>2</v>
      </c>
      <c r="F5" s="13">
        <v>38</v>
      </c>
      <c r="G5" s="13">
        <v>18</v>
      </c>
      <c r="H5" s="5">
        <f t="shared" si="0"/>
        <v>47.4</v>
      </c>
      <c r="I5" s="13" t="str">
        <f t="shared" ref="I5:I60" si="1">IF(H5&lt;75,"SHORT","")</f>
        <v>SHORT</v>
      </c>
    </row>
    <row r="6" spans="1:10" s="4" customFormat="1" ht="27.95" customHeight="1" x14ac:dyDescent="0.25">
      <c r="A6" s="4" t="s">
        <v>17</v>
      </c>
      <c r="B6" s="4" t="s">
        <v>18</v>
      </c>
      <c r="C6" s="7" t="s">
        <v>129</v>
      </c>
      <c r="D6" s="11" t="s">
        <v>184</v>
      </c>
      <c r="E6" s="12">
        <v>3</v>
      </c>
      <c r="F6" s="13">
        <v>38</v>
      </c>
      <c r="G6" s="13">
        <v>2</v>
      </c>
      <c r="H6" s="5">
        <f t="shared" si="0"/>
        <v>5.3</v>
      </c>
      <c r="I6" s="13" t="str">
        <f t="shared" si="1"/>
        <v>SHORT</v>
      </c>
    </row>
    <row r="7" spans="1:10" s="4" customFormat="1" ht="27.95" customHeight="1" x14ac:dyDescent="0.25">
      <c r="A7" s="4" t="s">
        <v>19</v>
      </c>
      <c r="B7" s="4" t="s">
        <v>20</v>
      </c>
      <c r="C7" s="7" t="s">
        <v>130</v>
      </c>
      <c r="D7" s="11" t="s">
        <v>184</v>
      </c>
      <c r="E7" s="12">
        <v>4</v>
      </c>
      <c r="F7" s="13">
        <v>38</v>
      </c>
      <c r="G7" s="13">
        <v>11</v>
      </c>
      <c r="H7" s="5">
        <f t="shared" si="0"/>
        <v>28.9</v>
      </c>
      <c r="I7" s="13" t="str">
        <f t="shared" si="1"/>
        <v>SHORT</v>
      </c>
    </row>
    <row r="8" spans="1:10" s="4" customFormat="1" ht="27.95" customHeight="1" x14ac:dyDescent="0.25">
      <c r="A8" s="4" t="s">
        <v>21</v>
      </c>
      <c r="B8" s="4" t="s">
        <v>22</v>
      </c>
      <c r="C8" s="7" t="s">
        <v>131</v>
      </c>
      <c r="D8" s="11" t="s">
        <v>184</v>
      </c>
      <c r="E8" s="12">
        <v>5</v>
      </c>
      <c r="F8" s="13">
        <v>38</v>
      </c>
      <c r="G8" s="13">
        <v>15</v>
      </c>
      <c r="H8" s="5">
        <f t="shared" si="0"/>
        <v>39.5</v>
      </c>
      <c r="I8" s="13" t="str">
        <f t="shared" si="1"/>
        <v>SHORT</v>
      </c>
    </row>
    <row r="9" spans="1:10" s="4" customFormat="1" ht="27.95" customHeight="1" x14ac:dyDescent="0.25">
      <c r="A9" s="4" t="s">
        <v>23</v>
      </c>
      <c r="B9" s="4" t="s">
        <v>24</v>
      </c>
      <c r="C9" s="7" t="s">
        <v>132</v>
      </c>
      <c r="D9" s="11" t="s">
        <v>184</v>
      </c>
      <c r="E9" s="12">
        <v>6</v>
      </c>
      <c r="F9" s="13">
        <v>38</v>
      </c>
      <c r="G9" s="13">
        <v>28</v>
      </c>
      <c r="H9" s="5">
        <f t="shared" si="0"/>
        <v>73.7</v>
      </c>
      <c r="I9" s="13" t="str">
        <f t="shared" si="1"/>
        <v>SHORT</v>
      </c>
    </row>
    <row r="10" spans="1:10" s="4" customFormat="1" ht="27.95" customHeight="1" x14ac:dyDescent="0.25">
      <c r="A10" s="4" t="s">
        <v>25</v>
      </c>
      <c r="B10" s="4" t="s">
        <v>26</v>
      </c>
      <c r="C10" s="7" t="s">
        <v>133</v>
      </c>
      <c r="D10" s="11" t="s">
        <v>184</v>
      </c>
      <c r="E10" s="12">
        <v>7</v>
      </c>
      <c r="F10" s="13">
        <v>38</v>
      </c>
      <c r="G10" s="13">
        <v>11</v>
      </c>
      <c r="H10" s="5">
        <f t="shared" si="0"/>
        <v>28.9</v>
      </c>
      <c r="I10" s="13" t="str">
        <f t="shared" si="1"/>
        <v>SHORT</v>
      </c>
    </row>
    <row r="11" spans="1:10" s="4" customFormat="1" ht="27.95" customHeight="1" x14ac:dyDescent="0.25">
      <c r="A11" s="4" t="s">
        <v>27</v>
      </c>
      <c r="B11" s="4" t="s">
        <v>28</v>
      </c>
      <c r="C11" s="7" t="s">
        <v>134</v>
      </c>
      <c r="D11" s="11" t="s">
        <v>184</v>
      </c>
      <c r="E11" s="12">
        <v>8</v>
      </c>
      <c r="F11" s="13">
        <v>38</v>
      </c>
      <c r="G11" s="13">
        <v>22</v>
      </c>
      <c r="H11" s="5">
        <f t="shared" si="0"/>
        <v>57.9</v>
      </c>
      <c r="I11" s="13" t="str">
        <f t="shared" si="1"/>
        <v>SHORT</v>
      </c>
    </row>
    <row r="12" spans="1:10" s="4" customFormat="1" ht="27.95" customHeight="1" x14ac:dyDescent="0.25">
      <c r="A12" s="4" t="s">
        <v>29</v>
      </c>
      <c r="B12" s="4" t="s">
        <v>30</v>
      </c>
      <c r="C12" s="7" t="s">
        <v>135</v>
      </c>
      <c r="D12" s="11" t="s">
        <v>184</v>
      </c>
      <c r="E12" s="12">
        <v>9</v>
      </c>
      <c r="F12" s="13">
        <v>38</v>
      </c>
      <c r="G12" s="13">
        <v>6</v>
      </c>
      <c r="H12" s="5">
        <f t="shared" si="0"/>
        <v>15.8</v>
      </c>
      <c r="I12" s="13" t="str">
        <f t="shared" si="1"/>
        <v>SHORT</v>
      </c>
    </row>
    <row r="13" spans="1:10" s="4" customFormat="1" ht="27.95" customHeight="1" x14ac:dyDescent="0.25">
      <c r="A13" s="4" t="s">
        <v>31</v>
      </c>
      <c r="B13" s="4" t="s">
        <v>32</v>
      </c>
      <c r="C13" s="7" t="s">
        <v>136</v>
      </c>
      <c r="D13" s="11" t="s">
        <v>184</v>
      </c>
      <c r="E13" s="12">
        <v>10</v>
      </c>
      <c r="F13" s="13">
        <v>38</v>
      </c>
      <c r="G13" s="13">
        <v>12</v>
      </c>
      <c r="H13" s="5">
        <f t="shared" si="0"/>
        <v>31.6</v>
      </c>
      <c r="I13" s="13" t="str">
        <f t="shared" si="1"/>
        <v>SHORT</v>
      </c>
    </row>
    <row r="14" spans="1:10" s="4" customFormat="1" ht="27.95" customHeight="1" x14ac:dyDescent="0.25">
      <c r="A14" s="4" t="s">
        <v>33</v>
      </c>
      <c r="B14" s="4" t="s">
        <v>34</v>
      </c>
      <c r="C14" s="7" t="s">
        <v>137</v>
      </c>
      <c r="D14" s="11" t="s">
        <v>184</v>
      </c>
      <c r="E14" s="12">
        <v>11</v>
      </c>
      <c r="F14" s="13">
        <v>38</v>
      </c>
      <c r="G14" s="13">
        <v>7</v>
      </c>
      <c r="H14" s="5">
        <f t="shared" si="0"/>
        <v>18.399999999999999</v>
      </c>
      <c r="I14" s="13" t="str">
        <f t="shared" si="1"/>
        <v>SHORT</v>
      </c>
    </row>
    <row r="15" spans="1:10" s="4" customFormat="1" ht="27.95" customHeight="1" x14ac:dyDescent="0.25">
      <c r="A15" s="4" t="s">
        <v>35</v>
      </c>
      <c r="B15" s="4" t="s">
        <v>36</v>
      </c>
      <c r="C15" s="7" t="s">
        <v>138</v>
      </c>
      <c r="D15" s="11" t="s">
        <v>184</v>
      </c>
      <c r="E15" s="12">
        <v>12</v>
      </c>
      <c r="F15" s="13">
        <v>38</v>
      </c>
      <c r="G15" s="13">
        <v>14</v>
      </c>
      <c r="H15" s="5">
        <f t="shared" si="0"/>
        <v>36.799999999999997</v>
      </c>
      <c r="I15" s="13" t="str">
        <f t="shared" si="1"/>
        <v>SHORT</v>
      </c>
    </row>
    <row r="16" spans="1:10" s="4" customFormat="1" ht="27.95" customHeight="1" x14ac:dyDescent="0.25">
      <c r="A16" s="4" t="s">
        <v>37</v>
      </c>
      <c r="B16" s="4" t="s">
        <v>38</v>
      </c>
      <c r="C16" s="7" t="s">
        <v>139</v>
      </c>
      <c r="D16" s="11" t="s">
        <v>184</v>
      </c>
      <c r="E16" s="12">
        <v>13</v>
      </c>
      <c r="F16" s="13">
        <v>38</v>
      </c>
      <c r="G16" s="13">
        <v>23</v>
      </c>
      <c r="H16" s="5">
        <f t="shared" si="0"/>
        <v>60.5</v>
      </c>
      <c r="I16" s="13" t="str">
        <f t="shared" si="1"/>
        <v>SHORT</v>
      </c>
    </row>
    <row r="17" spans="1:9" s="4" customFormat="1" ht="27.95" customHeight="1" x14ac:dyDescent="0.25">
      <c r="A17" s="4" t="s">
        <v>39</v>
      </c>
      <c r="B17" s="4" t="s">
        <v>40</v>
      </c>
      <c r="C17" s="7" t="s">
        <v>140</v>
      </c>
      <c r="D17" s="11" t="s">
        <v>184</v>
      </c>
      <c r="E17" s="12">
        <v>14</v>
      </c>
      <c r="F17" s="13">
        <v>38</v>
      </c>
      <c r="G17" s="13">
        <v>18</v>
      </c>
      <c r="H17" s="5">
        <f t="shared" si="0"/>
        <v>47.4</v>
      </c>
      <c r="I17" s="13" t="str">
        <f t="shared" si="1"/>
        <v>SHORT</v>
      </c>
    </row>
    <row r="18" spans="1:9" s="4" customFormat="1" ht="27.95" customHeight="1" x14ac:dyDescent="0.25">
      <c r="A18" s="4" t="s">
        <v>41</v>
      </c>
      <c r="B18" s="4" t="s">
        <v>42</v>
      </c>
      <c r="C18" s="7" t="s">
        <v>141</v>
      </c>
      <c r="D18" s="11" t="s">
        <v>184</v>
      </c>
      <c r="E18" s="12">
        <v>15</v>
      </c>
      <c r="F18" s="13">
        <v>38</v>
      </c>
      <c r="G18" s="13">
        <v>10</v>
      </c>
      <c r="H18" s="5">
        <f t="shared" si="0"/>
        <v>26.3</v>
      </c>
      <c r="I18" s="13" t="str">
        <f t="shared" si="1"/>
        <v>SHORT</v>
      </c>
    </row>
    <row r="19" spans="1:9" s="4" customFormat="1" ht="27.95" customHeight="1" x14ac:dyDescent="0.25">
      <c r="A19" s="4" t="s">
        <v>43</v>
      </c>
      <c r="B19" s="4" t="s">
        <v>44</v>
      </c>
      <c r="C19" s="7" t="s">
        <v>142</v>
      </c>
      <c r="D19" s="11" t="s">
        <v>184</v>
      </c>
      <c r="E19" s="12">
        <v>16</v>
      </c>
      <c r="F19" s="13">
        <v>38</v>
      </c>
      <c r="G19" s="13">
        <v>4</v>
      </c>
      <c r="H19" s="5">
        <f t="shared" si="0"/>
        <v>10.5</v>
      </c>
      <c r="I19" s="13" t="str">
        <f t="shared" si="1"/>
        <v>SHORT</v>
      </c>
    </row>
    <row r="20" spans="1:9" s="4" customFormat="1" ht="27.95" customHeight="1" x14ac:dyDescent="0.25">
      <c r="A20" s="4" t="s">
        <v>45</v>
      </c>
      <c r="B20" s="4" t="s">
        <v>46</v>
      </c>
      <c r="C20" s="7" t="s">
        <v>143</v>
      </c>
      <c r="D20" s="11" t="s">
        <v>184</v>
      </c>
      <c r="E20" s="12">
        <v>17</v>
      </c>
      <c r="F20" s="13">
        <v>38</v>
      </c>
      <c r="G20" s="13">
        <v>5</v>
      </c>
      <c r="H20" s="5">
        <f t="shared" si="0"/>
        <v>13.2</v>
      </c>
      <c r="I20" s="13" t="str">
        <f t="shared" si="1"/>
        <v>SHORT</v>
      </c>
    </row>
    <row r="21" spans="1:9" s="4" customFormat="1" ht="27.95" customHeight="1" x14ac:dyDescent="0.25">
      <c r="A21" s="4" t="s">
        <v>47</v>
      </c>
      <c r="B21" s="4" t="s">
        <v>48</v>
      </c>
      <c r="C21" s="7" t="s">
        <v>144</v>
      </c>
      <c r="D21" s="11" t="s">
        <v>184</v>
      </c>
      <c r="E21" s="12">
        <v>18</v>
      </c>
      <c r="F21" s="13">
        <v>38</v>
      </c>
      <c r="G21" s="13">
        <v>9</v>
      </c>
      <c r="H21" s="5">
        <f t="shared" si="0"/>
        <v>23.7</v>
      </c>
      <c r="I21" s="13" t="str">
        <f t="shared" si="1"/>
        <v>SHORT</v>
      </c>
    </row>
    <row r="22" spans="1:9" s="4" customFormat="1" ht="27.95" customHeight="1" x14ac:dyDescent="0.25">
      <c r="A22" s="4" t="s">
        <v>49</v>
      </c>
      <c r="B22" s="4" t="s">
        <v>50</v>
      </c>
      <c r="C22" s="7" t="s">
        <v>145</v>
      </c>
      <c r="D22" s="11" t="s">
        <v>184</v>
      </c>
      <c r="E22" s="12">
        <v>19</v>
      </c>
      <c r="F22" s="13">
        <v>38</v>
      </c>
      <c r="G22" s="13">
        <v>19</v>
      </c>
      <c r="H22" s="5">
        <f t="shared" si="0"/>
        <v>50</v>
      </c>
      <c r="I22" s="13" t="str">
        <f t="shared" si="1"/>
        <v>SHORT</v>
      </c>
    </row>
    <row r="23" spans="1:9" s="4" customFormat="1" ht="27.95" customHeight="1" x14ac:dyDescent="0.25">
      <c r="A23" s="4" t="s">
        <v>51</v>
      </c>
      <c r="B23" s="4" t="s">
        <v>52</v>
      </c>
      <c r="C23" s="7" t="s">
        <v>146</v>
      </c>
      <c r="D23" s="11" t="s">
        <v>184</v>
      </c>
      <c r="E23" s="12">
        <v>20</v>
      </c>
      <c r="F23" s="13">
        <v>38</v>
      </c>
      <c r="G23" s="13">
        <v>20</v>
      </c>
      <c r="H23" s="5">
        <f t="shared" si="0"/>
        <v>52.6</v>
      </c>
      <c r="I23" s="13" t="str">
        <f t="shared" si="1"/>
        <v>SHORT</v>
      </c>
    </row>
    <row r="24" spans="1:9" s="4" customFormat="1" ht="27.95" customHeight="1" x14ac:dyDescent="0.25">
      <c r="A24" s="4" t="s">
        <v>53</v>
      </c>
      <c r="B24" s="4" t="s">
        <v>54</v>
      </c>
      <c r="C24" s="7" t="s">
        <v>147</v>
      </c>
      <c r="D24" s="11" t="s">
        <v>184</v>
      </c>
      <c r="E24" s="12">
        <v>21</v>
      </c>
      <c r="F24" s="13">
        <v>38</v>
      </c>
      <c r="G24" s="13">
        <v>14</v>
      </c>
      <c r="H24" s="5">
        <f t="shared" si="0"/>
        <v>36.799999999999997</v>
      </c>
      <c r="I24" s="13" t="str">
        <f t="shared" si="1"/>
        <v>SHORT</v>
      </c>
    </row>
    <row r="25" spans="1:9" s="4" customFormat="1" ht="27.95" customHeight="1" x14ac:dyDescent="0.25">
      <c r="A25" s="4" t="s">
        <v>55</v>
      </c>
      <c r="B25" s="4" t="s">
        <v>56</v>
      </c>
      <c r="C25" s="7" t="s">
        <v>148</v>
      </c>
      <c r="D25" s="11" t="s">
        <v>184</v>
      </c>
      <c r="E25" s="12">
        <v>22</v>
      </c>
      <c r="F25" s="13">
        <v>38</v>
      </c>
      <c r="G25" s="13">
        <v>10</v>
      </c>
      <c r="H25" s="5">
        <f t="shared" si="0"/>
        <v>26.3</v>
      </c>
      <c r="I25" s="13" t="str">
        <f t="shared" si="1"/>
        <v>SHORT</v>
      </c>
    </row>
    <row r="26" spans="1:9" s="4" customFormat="1" ht="27.95" customHeight="1" x14ac:dyDescent="0.25">
      <c r="A26" s="4" t="s">
        <v>57</v>
      </c>
      <c r="B26" s="4" t="s">
        <v>58</v>
      </c>
      <c r="C26" s="7" t="s">
        <v>149</v>
      </c>
      <c r="D26" s="11" t="s">
        <v>184</v>
      </c>
      <c r="E26" s="12">
        <v>23</v>
      </c>
      <c r="F26" s="13">
        <v>38</v>
      </c>
      <c r="G26" s="13">
        <v>0</v>
      </c>
      <c r="H26" s="5">
        <f t="shared" si="0"/>
        <v>0</v>
      </c>
      <c r="I26" s="13" t="str">
        <f t="shared" si="1"/>
        <v>SHORT</v>
      </c>
    </row>
    <row r="27" spans="1:9" s="4" customFormat="1" ht="27.95" customHeight="1" x14ac:dyDescent="0.25">
      <c r="A27" s="4" t="s">
        <v>59</v>
      </c>
      <c r="B27" s="4" t="s">
        <v>60</v>
      </c>
      <c r="C27" s="7" t="s">
        <v>150</v>
      </c>
      <c r="D27" s="11" t="s">
        <v>184</v>
      </c>
      <c r="E27" s="12">
        <v>24</v>
      </c>
      <c r="F27" s="13">
        <v>38</v>
      </c>
      <c r="G27" s="13">
        <v>22</v>
      </c>
      <c r="H27" s="5">
        <f t="shared" si="0"/>
        <v>57.9</v>
      </c>
      <c r="I27" s="13" t="str">
        <f t="shared" si="1"/>
        <v>SHORT</v>
      </c>
    </row>
    <row r="28" spans="1:9" s="4" customFormat="1" ht="27.95" customHeight="1" x14ac:dyDescent="0.25">
      <c r="A28" s="4" t="s">
        <v>61</v>
      </c>
      <c r="B28" s="4" t="s">
        <v>62</v>
      </c>
      <c r="C28" s="7" t="s">
        <v>151</v>
      </c>
      <c r="D28" s="11" t="s">
        <v>184</v>
      </c>
      <c r="E28" s="12">
        <v>25</v>
      </c>
      <c r="F28" s="13">
        <v>38</v>
      </c>
      <c r="G28" s="13">
        <v>20</v>
      </c>
      <c r="H28" s="5">
        <f t="shared" si="0"/>
        <v>52.6</v>
      </c>
      <c r="I28" s="13" t="str">
        <f t="shared" si="1"/>
        <v>SHORT</v>
      </c>
    </row>
    <row r="29" spans="1:9" s="4" customFormat="1" ht="27.95" customHeight="1" x14ac:dyDescent="0.25">
      <c r="A29" s="4" t="s">
        <v>63</v>
      </c>
      <c r="B29" s="4" t="s">
        <v>64</v>
      </c>
      <c r="C29" s="7" t="s">
        <v>152</v>
      </c>
      <c r="D29" s="11" t="s">
        <v>185</v>
      </c>
      <c r="E29" s="12">
        <v>1</v>
      </c>
      <c r="F29" s="13">
        <v>35</v>
      </c>
      <c r="G29" s="13">
        <v>7</v>
      </c>
      <c r="H29" s="5">
        <f t="shared" si="0"/>
        <v>20</v>
      </c>
      <c r="I29" s="13" t="str">
        <f t="shared" si="1"/>
        <v>SHORT</v>
      </c>
    </row>
    <row r="30" spans="1:9" s="4" customFormat="1" ht="27.95" customHeight="1" x14ac:dyDescent="0.25">
      <c r="A30" s="4" t="s">
        <v>65</v>
      </c>
      <c r="B30" s="4" t="s">
        <v>66</v>
      </c>
      <c r="C30" s="7" t="s">
        <v>153</v>
      </c>
      <c r="D30" s="11" t="s">
        <v>185</v>
      </c>
      <c r="E30" s="12">
        <v>2</v>
      </c>
      <c r="F30" s="13">
        <v>35</v>
      </c>
      <c r="G30" s="13">
        <v>18</v>
      </c>
      <c r="H30" s="5">
        <f t="shared" si="0"/>
        <v>51.4</v>
      </c>
      <c r="I30" s="13" t="str">
        <f t="shared" si="1"/>
        <v>SHORT</v>
      </c>
    </row>
    <row r="31" spans="1:9" s="4" customFormat="1" ht="27.95" customHeight="1" x14ac:dyDescent="0.25">
      <c r="A31" s="4" t="s">
        <v>67</v>
      </c>
      <c r="B31" s="4" t="s">
        <v>68</v>
      </c>
      <c r="C31" s="7" t="s">
        <v>154</v>
      </c>
      <c r="D31" s="11" t="s">
        <v>185</v>
      </c>
      <c r="E31" s="12">
        <v>3</v>
      </c>
      <c r="F31" s="13">
        <v>35</v>
      </c>
      <c r="G31" s="13">
        <v>12</v>
      </c>
      <c r="H31" s="5">
        <f t="shared" si="0"/>
        <v>34.299999999999997</v>
      </c>
      <c r="I31" s="13" t="str">
        <f t="shared" si="1"/>
        <v>SHORT</v>
      </c>
    </row>
    <row r="32" spans="1:9" s="4" customFormat="1" ht="27.95" customHeight="1" x14ac:dyDescent="0.25">
      <c r="A32" s="4" t="s">
        <v>69</v>
      </c>
      <c r="B32" s="4" t="s">
        <v>70</v>
      </c>
      <c r="C32" s="7" t="s">
        <v>155</v>
      </c>
      <c r="D32" s="11" t="s">
        <v>185</v>
      </c>
      <c r="E32" s="12">
        <v>4</v>
      </c>
      <c r="F32" s="13">
        <v>35</v>
      </c>
      <c r="G32" s="13">
        <v>18</v>
      </c>
      <c r="H32" s="5">
        <f t="shared" si="0"/>
        <v>51.4</v>
      </c>
      <c r="I32" s="13" t="str">
        <f t="shared" si="1"/>
        <v>SHORT</v>
      </c>
    </row>
    <row r="33" spans="1:9" s="4" customFormat="1" ht="27.95" customHeight="1" x14ac:dyDescent="0.25">
      <c r="A33" s="4" t="s">
        <v>71</v>
      </c>
      <c r="B33" s="4" t="s">
        <v>72</v>
      </c>
      <c r="C33" s="7" t="s">
        <v>156</v>
      </c>
      <c r="D33" s="11" t="s">
        <v>185</v>
      </c>
      <c r="E33" s="12">
        <v>5</v>
      </c>
      <c r="F33" s="13">
        <v>35</v>
      </c>
      <c r="G33" s="13">
        <v>7</v>
      </c>
      <c r="H33" s="5">
        <f t="shared" si="0"/>
        <v>20</v>
      </c>
      <c r="I33" s="13" t="str">
        <f t="shared" si="1"/>
        <v>SHORT</v>
      </c>
    </row>
    <row r="34" spans="1:9" s="4" customFormat="1" ht="27.95" customHeight="1" x14ac:dyDescent="0.25">
      <c r="A34" s="4" t="s">
        <v>73</v>
      </c>
      <c r="B34" s="4" t="s">
        <v>74</v>
      </c>
      <c r="C34" s="7" t="s">
        <v>157</v>
      </c>
      <c r="D34" s="11" t="s">
        <v>185</v>
      </c>
      <c r="E34" s="12">
        <v>6</v>
      </c>
      <c r="F34" s="13">
        <v>35</v>
      </c>
      <c r="G34" s="13">
        <v>17</v>
      </c>
      <c r="H34" s="5">
        <f t="shared" si="0"/>
        <v>48.6</v>
      </c>
      <c r="I34" s="13" t="str">
        <f t="shared" si="1"/>
        <v>SHORT</v>
      </c>
    </row>
    <row r="35" spans="1:9" s="4" customFormat="1" ht="27.95" customHeight="1" x14ac:dyDescent="0.25">
      <c r="A35" s="4" t="s">
        <v>75</v>
      </c>
      <c r="B35" s="4" t="s">
        <v>76</v>
      </c>
      <c r="C35" s="7" t="s">
        <v>158</v>
      </c>
      <c r="D35" s="11" t="s">
        <v>185</v>
      </c>
      <c r="E35" s="12">
        <v>7</v>
      </c>
      <c r="F35" s="13">
        <v>35</v>
      </c>
      <c r="G35" s="13">
        <v>8</v>
      </c>
      <c r="H35" s="5">
        <f t="shared" si="0"/>
        <v>22.9</v>
      </c>
      <c r="I35" s="13" t="str">
        <f t="shared" si="1"/>
        <v>SHORT</v>
      </c>
    </row>
    <row r="36" spans="1:9" s="4" customFormat="1" ht="27.95" customHeight="1" x14ac:dyDescent="0.25">
      <c r="A36" s="4" t="s">
        <v>77</v>
      </c>
      <c r="B36" s="4" t="s">
        <v>78</v>
      </c>
      <c r="C36" s="7" t="s">
        <v>159</v>
      </c>
      <c r="D36" s="11" t="s">
        <v>185</v>
      </c>
      <c r="E36" s="12">
        <v>8</v>
      </c>
      <c r="F36" s="13">
        <v>35</v>
      </c>
      <c r="G36" s="13">
        <v>23</v>
      </c>
      <c r="H36" s="5">
        <f t="shared" si="0"/>
        <v>65.7</v>
      </c>
      <c r="I36" s="13" t="str">
        <f t="shared" si="1"/>
        <v>SHORT</v>
      </c>
    </row>
    <row r="37" spans="1:9" s="4" customFormat="1" ht="27.95" customHeight="1" x14ac:dyDescent="0.25">
      <c r="A37" s="4" t="s">
        <v>79</v>
      </c>
      <c r="B37" s="4" t="s">
        <v>80</v>
      </c>
      <c r="C37" s="7" t="s">
        <v>160</v>
      </c>
      <c r="D37" s="11" t="s">
        <v>185</v>
      </c>
      <c r="E37" s="12">
        <v>9</v>
      </c>
      <c r="F37" s="13">
        <v>35</v>
      </c>
      <c r="G37" s="13">
        <v>25</v>
      </c>
      <c r="H37" s="5">
        <f t="shared" si="0"/>
        <v>71.400000000000006</v>
      </c>
      <c r="I37" s="13" t="str">
        <f t="shared" si="1"/>
        <v>SHORT</v>
      </c>
    </row>
    <row r="38" spans="1:9" s="4" customFormat="1" ht="27.95" customHeight="1" x14ac:dyDescent="0.25">
      <c r="A38" s="4" t="s">
        <v>81</v>
      </c>
      <c r="B38" s="4" t="s">
        <v>82</v>
      </c>
      <c r="C38" s="7" t="s">
        <v>161</v>
      </c>
      <c r="D38" s="11" t="s">
        <v>185</v>
      </c>
      <c r="E38" s="12">
        <v>10</v>
      </c>
      <c r="F38" s="13">
        <v>35</v>
      </c>
      <c r="G38" s="13">
        <v>19</v>
      </c>
      <c r="H38" s="5">
        <f t="shared" si="0"/>
        <v>54.3</v>
      </c>
      <c r="I38" s="13" t="str">
        <f t="shared" si="1"/>
        <v>SHORT</v>
      </c>
    </row>
    <row r="39" spans="1:9" s="4" customFormat="1" ht="27.95" customHeight="1" x14ac:dyDescent="0.25">
      <c r="A39" s="4" t="s">
        <v>83</v>
      </c>
      <c r="B39" s="4" t="s">
        <v>84</v>
      </c>
      <c r="C39" s="7" t="s">
        <v>162</v>
      </c>
      <c r="D39" s="11" t="s">
        <v>185</v>
      </c>
      <c r="E39" s="12">
        <v>11</v>
      </c>
      <c r="F39" s="13">
        <v>35</v>
      </c>
      <c r="G39" s="13">
        <v>24</v>
      </c>
      <c r="H39" s="5">
        <f t="shared" si="0"/>
        <v>68.599999999999994</v>
      </c>
      <c r="I39" s="13" t="str">
        <f t="shared" si="1"/>
        <v>SHORT</v>
      </c>
    </row>
    <row r="40" spans="1:9" s="4" customFormat="1" ht="27.95" customHeight="1" x14ac:dyDescent="0.25">
      <c r="A40" s="4" t="s">
        <v>85</v>
      </c>
      <c r="B40" s="4" t="s">
        <v>86</v>
      </c>
      <c r="C40" s="7" t="s">
        <v>163</v>
      </c>
      <c r="D40" s="11" t="s">
        <v>185</v>
      </c>
      <c r="E40" s="12">
        <v>12</v>
      </c>
      <c r="F40" s="13">
        <v>35</v>
      </c>
      <c r="G40" s="13">
        <v>4</v>
      </c>
      <c r="H40" s="5">
        <f t="shared" si="0"/>
        <v>11.4</v>
      </c>
      <c r="I40" s="13" t="str">
        <f t="shared" si="1"/>
        <v>SHORT</v>
      </c>
    </row>
    <row r="41" spans="1:9" s="4" customFormat="1" ht="27.95" customHeight="1" x14ac:dyDescent="0.25">
      <c r="A41" s="4" t="s">
        <v>87</v>
      </c>
      <c r="B41" s="4" t="s">
        <v>88</v>
      </c>
      <c r="C41" s="7" t="s">
        <v>164</v>
      </c>
      <c r="D41" s="11" t="s">
        <v>185</v>
      </c>
      <c r="E41" s="12">
        <v>13</v>
      </c>
      <c r="F41" s="13">
        <v>35</v>
      </c>
      <c r="G41" s="13">
        <v>20</v>
      </c>
      <c r="H41" s="5">
        <f t="shared" si="0"/>
        <v>57.1</v>
      </c>
      <c r="I41" s="13" t="str">
        <f t="shared" si="1"/>
        <v>SHORT</v>
      </c>
    </row>
    <row r="42" spans="1:9" s="4" customFormat="1" ht="27.95" customHeight="1" x14ac:dyDescent="0.25">
      <c r="A42" s="4" t="s">
        <v>89</v>
      </c>
      <c r="B42" s="4" t="s">
        <v>90</v>
      </c>
      <c r="C42" s="7" t="s">
        <v>165</v>
      </c>
      <c r="D42" s="11" t="s">
        <v>185</v>
      </c>
      <c r="E42" s="12">
        <v>14</v>
      </c>
      <c r="F42" s="13">
        <v>35</v>
      </c>
      <c r="G42" s="13">
        <v>26</v>
      </c>
      <c r="H42" s="5">
        <f t="shared" si="0"/>
        <v>74.3</v>
      </c>
      <c r="I42" s="13" t="str">
        <f t="shared" si="1"/>
        <v>SHORT</v>
      </c>
    </row>
    <row r="43" spans="1:9" s="4" customFormat="1" ht="27.95" customHeight="1" x14ac:dyDescent="0.25">
      <c r="A43" s="4" t="s">
        <v>91</v>
      </c>
      <c r="B43" s="4" t="s">
        <v>92</v>
      </c>
      <c r="C43" s="7" t="s">
        <v>166</v>
      </c>
      <c r="D43" s="11" t="s">
        <v>185</v>
      </c>
      <c r="E43" s="12">
        <v>15</v>
      </c>
      <c r="F43" s="13">
        <v>35</v>
      </c>
      <c r="G43" s="13">
        <v>9</v>
      </c>
      <c r="H43" s="5">
        <f t="shared" si="0"/>
        <v>25.7</v>
      </c>
      <c r="I43" s="13" t="str">
        <f t="shared" si="1"/>
        <v>SHORT</v>
      </c>
    </row>
    <row r="44" spans="1:9" s="4" customFormat="1" ht="27.95" customHeight="1" x14ac:dyDescent="0.25">
      <c r="A44" s="4" t="s">
        <v>93</v>
      </c>
      <c r="B44" s="4" t="s">
        <v>94</v>
      </c>
      <c r="C44" s="7" t="s">
        <v>167</v>
      </c>
      <c r="D44" s="11" t="s">
        <v>185</v>
      </c>
      <c r="E44" s="12">
        <v>16</v>
      </c>
      <c r="F44" s="13">
        <v>35</v>
      </c>
      <c r="G44" s="13">
        <v>22</v>
      </c>
      <c r="H44" s="5">
        <f t="shared" si="0"/>
        <v>62.9</v>
      </c>
      <c r="I44" s="13" t="str">
        <f t="shared" si="1"/>
        <v>SHORT</v>
      </c>
    </row>
    <row r="45" spans="1:9" s="4" customFormat="1" ht="27.95" customHeight="1" x14ac:dyDescent="0.25">
      <c r="A45" s="4" t="s">
        <v>95</v>
      </c>
      <c r="B45" s="4" t="s">
        <v>96</v>
      </c>
      <c r="C45" s="7" t="s">
        <v>168</v>
      </c>
      <c r="D45" s="11" t="s">
        <v>185</v>
      </c>
      <c r="E45" s="12">
        <v>17</v>
      </c>
      <c r="F45" s="13">
        <v>35</v>
      </c>
      <c r="G45" s="13">
        <v>6</v>
      </c>
      <c r="H45" s="5">
        <f t="shared" si="0"/>
        <v>17.100000000000001</v>
      </c>
      <c r="I45" s="13" t="str">
        <f t="shared" si="1"/>
        <v>SHORT</v>
      </c>
    </row>
    <row r="46" spans="1:9" s="4" customFormat="1" ht="27.95" customHeight="1" x14ac:dyDescent="0.25">
      <c r="A46" s="4" t="s">
        <v>97</v>
      </c>
      <c r="B46" s="4" t="s">
        <v>98</v>
      </c>
      <c r="C46" s="7" t="s">
        <v>169</v>
      </c>
      <c r="D46" s="11" t="s">
        <v>185</v>
      </c>
      <c r="E46" s="12">
        <v>18</v>
      </c>
      <c r="F46" s="13">
        <v>35</v>
      </c>
      <c r="G46" s="13">
        <v>26</v>
      </c>
      <c r="H46" s="5">
        <f t="shared" si="0"/>
        <v>74.3</v>
      </c>
      <c r="I46" s="13" t="str">
        <f t="shared" si="1"/>
        <v>SHORT</v>
      </c>
    </row>
    <row r="47" spans="1:9" s="4" customFormat="1" ht="27.95" customHeight="1" x14ac:dyDescent="0.25">
      <c r="A47" s="4" t="s">
        <v>99</v>
      </c>
      <c r="B47" s="4" t="s">
        <v>100</v>
      </c>
      <c r="C47" s="7" t="s">
        <v>170</v>
      </c>
      <c r="D47" s="11" t="s">
        <v>185</v>
      </c>
      <c r="E47" s="12">
        <v>19</v>
      </c>
      <c r="F47" s="13">
        <v>35</v>
      </c>
      <c r="G47" s="13">
        <v>20</v>
      </c>
      <c r="H47" s="5">
        <f t="shared" si="0"/>
        <v>57.1</v>
      </c>
      <c r="I47" s="13" t="str">
        <f t="shared" si="1"/>
        <v>SHORT</v>
      </c>
    </row>
    <row r="48" spans="1:9" s="4" customFormat="1" ht="27.95" customHeight="1" x14ac:dyDescent="0.25">
      <c r="A48" s="4" t="s">
        <v>101</v>
      </c>
      <c r="B48" s="4" t="s">
        <v>102</v>
      </c>
      <c r="C48" s="7" t="s">
        <v>171</v>
      </c>
      <c r="D48" s="11" t="s">
        <v>185</v>
      </c>
      <c r="E48" s="12">
        <v>20</v>
      </c>
      <c r="F48" s="13">
        <v>35</v>
      </c>
      <c r="G48" s="13">
        <v>22</v>
      </c>
      <c r="H48" s="5">
        <f t="shared" si="0"/>
        <v>62.9</v>
      </c>
      <c r="I48" s="13" t="str">
        <f t="shared" si="1"/>
        <v>SHORT</v>
      </c>
    </row>
    <row r="49" spans="1:9" s="4" customFormat="1" ht="27.95" customHeight="1" x14ac:dyDescent="0.25">
      <c r="A49" s="4" t="s">
        <v>103</v>
      </c>
      <c r="B49" s="4" t="s">
        <v>104</v>
      </c>
      <c r="C49" s="7" t="s">
        <v>172</v>
      </c>
      <c r="D49" s="11" t="s">
        <v>185</v>
      </c>
      <c r="E49" s="12">
        <v>21</v>
      </c>
      <c r="F49" s="13">
        <v>35</v>
      </c>
      <c r="G49" s="13">
        <v>1</v>
      </c>
      <c r="H49" s="5">
        <f t="shared" si="0"/>
        <v>2.9</v>
      </c>
      <c r="I49" s="13" t="str">
        <f t="shared" si="1"/>
        <v>SHORT</v>
      </c>
    </row>
    <row r="50" spans="1:9" s="4" customFormat="1" ht="27.95" customHeight="1" x14ac:dyDescent="0.25">
      <c r="A50" s="4" t="s">
        <v>105</v>
      </c>
      <c r="B50" s="4" t="s">
        <v>106</v>
      </c>
      <c r="C50" s="7" t="s">
        <v>173</v>
      </c>
      <c r="D50" s="11" t="s">
        <v>185</v>
      </c>
      <c r="E50" s="12">
        <v>22</v>
      </c>
      <c r="F50" s="13">
        <v>35</v>
      </c>
      <c r="G50" s="13">
        <v>9</v>
      </c>
      <c r="H50" s="5">
        <f t="shared" si="0"/>
        <v>25.7</v>
      </c>
      <c r="I50" s="13" t="str">
        <f t="shared" si="1"/>
        <v>SHORT</v>
      </c>
    </row>
    <row r="51" spans="1:9" s="4" customFormat="1" ht="27.95" customHeight="1" x14ac:dyDescent="0.25">
      <c r="A51" s="4" t="s">
        <v>107</v>
      </c>
      <c r="B51" s="4" t="s">
        <v>108</v>
      </c>
      <c r="C51" s="7" t="s">
        <v>174</v>
      </c>
      <c r="D51" s="11" t="s">
        <v>185</v>
      </c>
      <c r="E51" s="12">
        <v>23</v>
      </c>
      <c r="F51" s="13">
        <v>35</v>
      </c>
      <c r="G51" s="13">
        <v>5</v>
      </c>
      <c r="H51" s="5">
        <f t="shared" si="0"/>
        <v>14.3</v>
      </c>
      <c r="I51" s="13" t="str">
        <f t="shared" si="1"/>
        <v>SHORT</v>
      </c>
    </row>
    <row r="52" spans="1:9" s="4" customFormat="1" ht="27.95" customHeight="1" x14ac:dyDescent="0.25">
      <c r="A52" s="4" t="s">
        <v>109</v>
      </c>
      <c r="B52" s="4" t="s">
        <v>110</v>
      </c>
      <c r="C52" s="7" t="s">
        <v>175</v>
      </c>
      <c r="D52" s="11" t="s">
        <v>185</v>
      </c>
      <c r="E52" s="12">
        <v>24</v>
      </c>
      <c r="F52" s="13">
        <v>35</v>
      </c>
      <c r="G52" s="13">
        <v>11</v>
      </c>
      <c r="H52" s="5">
        <f t="shared" si="0"/>
        <v>31.4</v>
      </c>
      <c r="I52" s="13" t="str">
        <f t="shared" si="1"/>
        <v>SHORT</v>
      </c>
    </row>
    <row r="53" spans="1:9" s="4" customFormat="1" ht="27.95" customHeight="1" x14ac:dyDescent="0.25">
      <c r="A53" s="4" t="s">
        <v>111</v>
      </c>
      <c r="B53" s="4" t="s">
        <v>112</v>
      </c>
      <c r="C53" s="7" t="s">
        <v>176</v>
      </c>
      <c r="D53" s="11" t="s">
        <v>185</v>
      </c>
      <c r="E53" s="12">
        <v>25</v>
      </c>
      <c r="F53" s="13">
        <v>35</v>
      </c>
      <c r="G53" s="13">
        <v>27</v>
      </c>
      <c r="H53" s="5">
        <f t="shared" si="0"/>
        <v>77.099999999999994</v>
      </c>
      <c r="I53" s="13" t="str">
        <f t="shared" si="1"/>
        <v/>
      </c>
    </row>
    <row r="54" spans="1:9" s="4" customFormat="1" ht="27.95" customHeight="1" x14ac:dyDescent="0.25">
      <c r="A54" s="4" t="s">
        <v>113</v>
      </c>
      <c r="B54" s="4" t="s">
        <v>114</v>
      </c>
      <c r="C54" s="7" t="s">
        <v>177</v>
      </c>
      <c r="D54" s="11" t="s">
        <v>185</v>
      </c>
      <c r="E54" s="12">
        <v>26</v>
      </c>
      <c r="F54" s="13">
        <v>35</v>
      </c>
      <c r="G54" s="13">
        <v>28</v>
      </c>
      <c r="H54" s="5">
        <f t="shared" si="0"/>
        <v>80</v>
      </c>
      <c r="I54" s="13" t="str">
        <f t="shared" si="1"/>
        <v/>
      </c>
    </row>
    <row r="55" spans="1:9" s="4" customFormat="1" ht="27.95" customHeight="1" x14ac:dyDescent="0.25">
      <c r="A55" s="4" t="s">
        <v>115</v>
      </c>
      <c r="B55" s="4" t="s">
        <v>116</v>
      </c>
      <c r="C55" s="7" t="s">
        <v>178</v>
      </c>
      <c r="D55" s="11" t="s">
        <v>185</v>
      </c>
      <c r="E55" s="12">
        <v>27</v>
      </c>
      <c r="F55" s="13">
        <v>35</v>
      </c>
      <c r="G55" s="13">
        <v>18</v>
      </c>
      <c r="H55" s="5">
        <f t="shared" si="0"/>
        <v>51.4</v>
      </c>
      <c r="I55" s="13" t="str">
        <f t="shared" si="1"/>
        <v>SHORT</v>
      </c>
    </row>
    <row r="56" spans="1:9" s="4" customFormat="1" ht="27.95" customHeight="1" x14ac:dyDescent="0.25">
      <c r="A56" s="4" t="s">
        <v>117</v>
      </c>
      <c r="B56" s="4" t="s">
        <v>118</v>
      </c>
      <c r="C56" s="7" t="s">
        <v>179</v>
      </c>
      <c r="D56" s="11" t="s">
        <v>185</v>
      </c>
      <c r="E56" s="12">
        <v>28</v>
      </c>
      <c r="F56" s="13">
        <v>35</v>
      </c>
      <c r="G56" s="13">
        <v>25</v>
      </c>
      <c r="H56" s="5">
        <f t="shared" si="0"/>
        <v>71.400000000000006</v>
      </c>
      <c r="I56" s="13" t="str">
        <f t="shared" si="1"/>
        <v>SHORT</v>
      </c>
    </row>
    <row r="57" spans="1:9" s="4" customFormat="1" ht="27.95" customHeight="1" x14ac:dyDescent="0.25">
      <c r="A57" s="4" t="s">
        <v>119</v>
      </c>
      <c r="B57" s="4" t="s">
        <v>120</v>
      </c>
      <c r="C57" s="7" t="s">
        <v>180</v>
      </c>
      <c r="D57" s="11" t="s">
        <v>185</v>
      </c>
      <c r="E57" s="12">
        <v>29</v>
      </c>
      <c r="F57" s="13">
        <v>35</v>
      </c>
      <c r="G57" s="13">
        <v>27</v>
      </c>
      <c r="H57" s="5">
        <f t="shared" si="0"/>
        <v>77.099999999999994</v>
      </c>
      <c r="I57" s="13" t="str">
        <f t="shared" si="1"/>
        <v/>
      </c>
    </row>
    <row r="58" spans="1:9" s="4" customFormat="1" ht="27.95" customHeight="1" x14ac:dyDescent="0.25">
      <c r="A58" s="4" t="s">
        <v>121</v>
      </c>
      <c r="B58" s="4" t="s">
        <v>122</v>
      </c>
      <c r="C58" s="7" t="s">
        <v>181</v>
      </c>
      <c r="D58" s="11" t="s">
        <v>185</v>
      </c>
      <c r="E58" s="12">
        <v>30</v>
      </c>
      <c r="F58" s="13">
        <v>35</v>
      </c>
      <c r="G58" s="13">
        <v>27</v>
      </c>
      <c r="H58" s="5">
        <f t="shared" si="0"/>
        <v>77.099999999999994</v>
      </c>
      <c r="I58" s="13" t="str">
        <f t="shared" si="1"/>
        <v/>
      </c>
    </row>
    <row r="59" spans="1:9" s="4" customFormat="1" ht="27.95" customHeight="1" x14ac:dyDescent="0.25">
      <c r="A59" s="4" t="s">
        <v>123</v>
      </c>
      <c r="B59" s="4" t="s">
        <v>124</v>
      </c>
      <c r="C59" s="7" t="s">
        <v>182</v>
      </c>
      <c r="D59" s="11" t="s">
        <v>185</v>
      </c>
      <c r="E59" s="12">
        <v>31</v>
      </c>
      <c r="F59" s="13">
        <v>35</v>
      </c>
      <c r="G59" s="13">
        <v>26</v>
      </c>
      <c r="H59" s="5">
        <f t="shared" si="0"/>
        <v>74.3</v>
      </c>
      <c r="I59" s="13" t="str">
        <f t="shared" si="1"/>
        <v>SHORT</v>
      </c>
    </row>
    <row r="60" spans="1:9" s="4" customFormat="1" ht="27.95" customHeight="1" x14ac:dyDescent="0.25">
      <c r="A60" s="4" t="s">
        <v>125</v>
      </c>
      <c r="B60" s="4" t="s">
        <v>126</v>
      </c>
      <c r="C60" s="7" t="s">
        <v>183</v>
      </c>
      <c r="D60" s="11" t="s">
        <v>185</v>
      </c>
      <c r="E60" s="12">
        <v>32</v>
      </c>
      <c r="F60" s="13">
        <v>35</v>
      </c>
      <c r="G60" s="13">
        <v>13</v>
      </c>
      <c r="H60" s="5">
        <f t="shared" si="0"/>
        <v>37.1</v>
      </c>
      <c r="I60" s="13" t="str">
        <f t="shared" si="1"/>
        <v>SHORT</v>
      </c>
    </row>
  </sheetData>
  <sheetProtection algorithmName="SHA-512" hashValue="XQj+Ob6pS0vyGdA4z+BTVT+JyT63MbaUTcNgDgf8F7m0Ckx0cbK944Wca4YlGbVaoYANe3LqA5Mo0cKz7oP4sA==" saltValue="LMnIbUzBLYY5vJ+QXIJi/A==" spinCount="100000" sheet="1" objects="1" scenarios="1" autoFilter="0"/>
  <autoFilter ref="D3:I60"/>
  <mergeCells count="4">
    <mergeCell ref="A2:C2"/>
    <mergeCell ref="A1:C1"/>
    <mergeCell ref="D1:H1"/>
    <mergeCell ref="D2:H2"/>
  </mergeCells>
  <conditionalFormatting sqref="H4:H60">
    <cfRule type="cellIs" dxfId="1" priority="2" operator="between">
      <formula>0</formula>
      <formula>59.9999</formula>
    </cfRule>
  </conditionalFormatting>
  <conditionalFormatting sqref="I4:I6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0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10</xdr:col>
                <xdr:colOff>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activeCell="G58" sqref="G58"/>
    </sheetView>
  </sheetViews>
  <sheetFormatPr defaultRowHeight="15" x14ac:dyDescent="0.25"/>
  <cols>
    <col min="1" max="1" width="10" customWidth="1"/>
    <col min="8" max="8" width="15.7109375" customWidth="1"/>
  </cols>
  <sheetData>
    <row r="1" spans="1:9" x14ac:dyDescent="0.25">
      <c r="E1" t="s">
        <v>187</v>
      </c>
      <c r="F1" t="s">
        <v>186</v>
      </c>
      <c r="H1" t="s">
        <v>188</v>
      </c>
      <c r="I1" t="s">
        <v>189</v>
      </c>
    </row>
    <row r="2" spans="1:9" ht="45" x14ac:dyDescent="0.25">
      <c r="A2" s="4" t="s">
        <v>13</v>
      </c>
      <c r="B2" s="4" t="s">
        <v>14</v>
      </c>
      <c r="C2" s="7" t="s">
        <v>127</v>
      </c>
      <c r="E2" s="13">
        <v>1</v>
      </c>
      <c r="F2">
        <v>7</v>
      </c>
      <c r="G2">
        <f>E2+F2</f>
        <v>8</v>
      </c>
      <c r="H2">
        <f>G2+1</f>
        <v>9</v>
      </c>
    </row>
    <row r="3" spans="1:9" ht="45" x14ac:dyDescent="0.25">
      <c r="A3" s="4" t="s">
        <v>15</v>
      </c>
      <c r="B3" s="4" t="s">
        <v>16</v>
      </c>
      <c r="C3" s="7" t="s">
        <v>128</v>
      </c>
      <c r="E3" s="13">
        <v>8</v>
      </c>
      <c r="F3">
        <v>6</v>
      </c>
      <c r="G3">
        <f t="shared" ref="G3:G58" si="0">E3+F3</f>
        <v>14</v>
      </c>
      <c r="H3">
        <f t="shared" ref="H3:H58" si="1">G3+1</f>
        <v>15</v>
      </c>
    </row>
    <row r="4" spans="1:9" x14ac:dyDescent="0.25">
      <c r="A4" s="4" t="s">
        <v>17</v>
      </c>
      <c r="B4" s="4" t="s">
        <v>18</v>
      </c>
      <c r="C4" s="7" t="s">
        <v>129</v>
      </c>
      <c r="E4" s="13">
        <v>0</v>
      </c>
      <c r="F4">
        <v>2</v>
      </c>
      <c r="G4">
        <f t="shared" si="0"/>
        <v>2</v>
      </c>
      <c r="H4">
        <f t="shared" si="1"/>
        <v>3</v>
      </c>
    </row>
    <row r="5" spans="1:9" ht="45" x14ac:dyDescent="0.25">
      <c r="A5" s="4" t="s">
        <v>19</v>
      </c>
      <c r="B5" s="4" t="s">
        <v>20</v>
      </c>
      <c r="C5" s="7" t="s">
        <v>130</v>
      </c>
      <c r="E5" s="13">
        <v>5</v>
      </c>
      <c r="F5">
        <v>4</v>
      </c>
      <c r="G5">
        <f t="shared" si="0"/>
        <v>9</v>
      </c>
      <c r="H5">
        <f t="shared" si="1"/>
        <v>10</v>
      </c>
    </row>
    <row r="6" spans="1:9" ht="30" x14ac:dyDescent="0.25">
      <c r="A6" s="4" t="s">
        <v>21</v>
      </c>
      <c r="B6" s="4" t="s">
        <v>22</v>
      </c>
      <c r="C6" s="7" t="s">
        <v>131</v>
      </c>
      <c r="E6" s="13">
        <v>5</v>
      </c>
      <c r="F6">
        <v>5</v>
      </c>
      <c r="G6">
        <f t="shared" si="0"/>
        <v>10</v>
      </c>
      <c r="H6">
        <f t="shared" si="1"/>
        <v>11</v>
      </c>
    </row>
    <row r="7" spans="1:9" ht="45" x14ac:dyDescent="0.25">
      <c r="A7" s="4" t="s">
        <v>23</v>
      </c>
      <c r="B7" s="4" t="s">
        <v>24</v>
      </c>
      <c r="C7" s="7" t="s">
        <v>132</v>
      </c>
      <c r="E7" s="13">
        <v>8</v>
      </c>
      <c r="F7">
        <v>10</v>
      </c>
      <c r="G7">
        <f t="shared" si="0"/>
        <v>18</v>
      </c>
      <c r="H7">
        <f t="shared" si="1"/>
        <v>19</v>
      </c>
    </row>
    <row r="8" spans="1:9" ht="30" x14ac:dyDescent="0.25">
      <c r="A8" s="4" t="s">
        <v>25</v>
      </c>
      <c r="B8" s="4" t="s">
        <v>26</v>
      </c>
      <c r="C8" s="7" t="s">
        <v>133</v>
      </c>
      <c r="E8" s="13">
        <v>2</v>
      </c>
      <c r="F8">
        <v>6</v>
      </c>
      <c r="G8">
        <f t="shared" si="0"/>
        <v>8</v>
      </c>
      <c r="H8">
        <f t="shared" si="1"/>
        <v>9</v>
      </c>
    </row>
    <row r="9" spans="1:9" ht="30" x14ac:dyDescent="0.25">
      <c r="A9" s="4" t="s">
        <v>27</v>
      </c>
      <c r="B9" s="4" t="s">
        <v>28</v>
      </c>
      <c r="C9" s="7" t="s">
        <v>134</v>
      </c>
      <c r="E9" s="13">
        <v>5</v>
      </c>
      <c r="F9">
        <v>11</v>
      </c>
      <c r="G9">
        <f t="shared" si="0"/>
        <v>16</v>
      </c>
      <c r="H9">
        <f t="shared" si="1"/>
        <v>17</v>
      </c>
    </row>
    <row r="10" spans="1:9" ht="60" x14ac:dyDescent="0.25">
      <c r="A10" s="4" t="s">
        <v>29</v>
      </c>
      <c r="B10" s="4" t="s">
        <v>30</v>
      </c>
      <c r="C10" s="7" t="s">
        <v>135</v>
      </c>
      <c r="E10" s="13">
        <v>3</v>
      </c>
      <c r="F10">
        <v>3</v>
      </c>
      <c r="G10">
        <f t="shared" si="0"/>
        <v>6</v>
      </c>
      <c r="H10">
        <f t="shared" si="1"/>
        <v>7</v>
      </c>
    </row>
    <row r="11" spans="1:9" ht="30" x14ac:dyDescent="0.25">
      <c r="A11" s="4" t="s">
        <v>31</v>
      </c>
      <c r="B11" s="4" t="s">
        <v>32</v>
      </c>
      <c r="C11" s="7" t="s">
        <v>136</v>
      </c>
      <c r="E11" s="13">
        <v>1</v>
      </c>
      <c r="F11">
        <v>6</v>
      </c>
      <c r="G11">
        <f t="shared" si="0"/>
        <v>7</v>
      </c>
      <c r="H11">
        <f t="shared" si="1"/>
        <v>8</v>
      </c>
    </row>
    <row r="12" spans="1:9" ht="30" x14ac:dyDescent="0.25">
      <c r="A12" s="4" t="s">
        <v>33</v>
      </c>
      <c r="B12" s="4" t="s">
        <v>34</v>
      </c>
      <c r="C12" s="7" t="s">
        <v>137</v>
      </c>
      <c r="E12" s="13">
        <v>1</v>
      </c>
      <c r="F12">
        <v>6</v>
      </c>
      <c r="G12">
        <f t="shared" si="0"/>
        <v>7</v>
      </c>
      <c r="H12">
        <f t="shared" si="1"/>
        <v>8</v>
      </c>
    </row>
    <row r="13" spans="1:9" ht="45" x14ac:dyDescent="0.25">
      <c r="A13" s="4" t="s">
        <v>35</v>
      </c>
      <c r="B13" s="4" t="s">
        <v>36</v>
      </c>
      <c r="C13" s="7" t="s">
        <v>138</v>
      </c>
      <c r="E13" s="13">
        <v>5</v>
      </c>
      <c r="F13">
        <v>6</v>
      </c>
      <c r="G13">
        <f t="shared" si="0"/>
        <v>11</v>
      </c>
      <c r="H13">
        <f t="shared" si="1"/>
        <v>12</v>
      </c>
    </row>
    <row r="14" spans="1:9" ht="60" x14ac:dyDescent="0.25">
      <c r="A14" s="4" t="s">
        <v>37</v>
      </c>
      <c r="B14" s="4" t="s">
        <v>38</v>
      </c>
      <c r="C14" s="7" t="s">
        <v>139</v>
      </c>
      <c r="E14" s="13">
        <v>7</v>
      </c>
      <c r="F14">
        <v>5</v>
      </c>
      <c r="G14">
        <f t="shared" si="0"/>
        <v>12</v>
      </c>
      <c r="H14">
        <f t="shared" si="1"/>
        <v>13</v>
      </c>
    </row>
    <row r="15" spans="1:9" ht="30" x14ac:dyDescent="0.25">
      <c r="A15" s="4" t="s">
        <v>39</v>
      </c>
      <c r="B15" s="4" t="s">
        <v>40</v>
      </c>
      <c r="C15" s="7" t="s">
        <v>140</v>
      </c>
      <c r="E15" s="13">
        <v>8</v>
      </c>
      <c r="F15">
        <v>6</v>
      </c>
      <c r="G15">
        <f t="shared" si="0"/>
        <v>14</v>
      </c>
      <c r="H15">
        <f t="shared" si="1"/>
        <v>15</v>
      </c>
    </row>
    <row r="16" spans="1:9" ht="45" x14ac:dyDescent="0.25">
      <c r="A16" s="4" t="s">
        <v>41</v>
      </c>
      <c r="B16" s="4" t="s">
        <v>42</v>
      </c>
      <c r="C16" s="7" t="s">
        <v>141</v>
      </c>
      <c r="E16" s="13">
        <v>1</v>
      </c>
      <c r="F16">
        <v>6</v>
      </c>
      <c r="G16">
        <f t="shared" si="0"/>
        <v>7</v>
      </c>
      <c r="H16">
        <f t="shared" si="1"/>
        <v>8</v>
      </c>
    </row>
    <row r="17" spans="1:8" ht="60" x14ac:dyDescent="0.25">
      <c r="A17" s="4" t="s">
        <v>43</v>
      </c>
      <c r="B17" s="4" t="s">
        <v>44</v>
      </c>
      <c r="C17" s="7" t="s">
        <v>142</v>
      </c>
      <c r="E17" s="13">
        <v>1</v>
      </c>
      <c r="F17">
        <v>3</v>
      </c>
      <c r="G17">
        <f t="shared" si="0"/>
        <v>4</v>
      </c>
      <c r="H17">
        <f t="shared" si="1"/>
        <v>5</v>
      </c>
    </row>
    <row r="18" spans="1:8" ht="30" x14ac:dyDescent="0.25">
      <c r="A18" s="4" t="s">
        <v>45</v>
      </c>
      <c r="B18" s="4" t="s">
        <v>46</v>
      </c>
      <c r="C18" s="7" t="s">
        <v>143</v>
      </c>
      <c r="E18" s="13">
        <v>0</v>
      </c>
      <c r="F18">
        <v>4</v>
      </c>
      <c r="G18">
        <f t="shared" si="0"/>
        <v>4</v>
      </c>
      <c r="H18">
        <f t="shared" si="1"/>
        <v>5</v>
      </c>
    </row>
    <row r="19" spans="1:8" ht="60" x14ac:dyDescent="0.25">
      <c r="A19" s="4" t="s">
        <v>47</v>
      </c>
      <c r="B19" s="4" t="s">
        <v>48</v>
      </c>
      <c r="C19" s="7" t="s">
        <v>144</v>
      </c>
      <c r="E19" s="13">
        <v>2</v>
      </c>
      <c r="F19">
        <v>4</v>
      </c>
      <c r="G19">
        <f t="shared" si="0"/>
        <v>6</v>
      </c>
      <c r="H19">
        <f t="shared" si="1"/>
        <v>7</v>
      </c>
    </row>
    <row r="20" spans="1:8" ht="30" x14ac:dyDescent="0.25">
      <c r="A20" s="4" t="s">
        <v>49</v>
      </c>
      <c r="B20" s="4" t="s">
        <v>50</v>
      </c>
      <c r="C20" s="7" t="s">
        <v>145</v>
      </c>
      <c r="E20" s="13">
        <v>2</v>
      </c>
      <c r="F20">
        <v>9</v>
      </c>
      <c r="G20">
        <f t="shared" si="0"/>
        <v>11</v>
      </c>
      <c r="H20">
        <f t="shared" si="1"/>
        <v>12</v>
      </c>
    </row>
    <row r="21" spans="1:8" ht="30" x14ac:dyDescent="0.25">
      <c r="A21" s="4" t="s">
        <v>51</v>
      </c>
      <c r="B21" s="4" t="s">
        <v>52</v>
      </c>
      <c r="C21" s="7" t="s">
        <v>146</v>
      </c>
      <c r="E21" s="13">
        <v>5</v>
      </c>
      <c r="F21">
        <v>8</v>
      </c>
      <c r="G21">
        <f t="shared" si="0"/>
        <v>13</v>
      </c>
      <c r="H21">
        <f t="shared" si="1"/>
        <v>14</v>
      </c>
    </row>
    <row r="22" spans="1:8" ht="30" x14ac:dyDescent="0.25">
      <c r="A22" s="4" t="s">
        <v>53</v>
      </c>
      <c r="B22" s="4" t="s">
        <v>54</v>
      </c>
      <c r="C22" s="7" t="s">
        <v>147</v>
      </c>
      <c r="E22" s="13">
        <v>2</v>
      </c>
      <c r="F22">
        <v>6</v>
      </c>
      <c r="G22">
        <f t="shared" si="0"/>
        <v>8</v>
      </c>
      <c r="H22">
        <f t="shared" si="1"/>
        <v>9</v>
      </c>
    </row>
    <row r="23" spans="1:8" ht="45" x14ac:dyDescent="0.25">
      <c r="A23" s="4" t="s">
        <v>55</v>
      </c>
      <c r="B23" s="4" t="s">
        <v>56</v>
      </c>
      <c r="C23" s="7" t="s">
        <v>148</v>
      </c>
      <c r="E23" s="13">
        <v>2</v>
      </c>
      <c r="F23">
        <v>8</v>
      </c>
      <c r="G23">
        <f t="shared" si="0"/>
        <v>10</v>
      </c>
      <c r="H23">
        <f t="shared" si="1"/>
        <v>11</v>
      </c>
    </row>
    <row r="24" spans="1:8" ht="45" x14ac:dyDescent="0.25">
      <c r="A24" s="4" t="s">
        <v>57</v>
      </c>
      <c r="B24" s="4" t="s">
        <v>58</v>
      </c>
      <c r="C24" s="7" t="s">
        <v>149</v>
      </c>
      <c r="E24" s="13">
        <v>0</v>
      </c>
      <c r="F24">
        <v>0</v>
      </c>
      <c r="G24">
        <f t="shared" si="0"/>
        <v>0</v>
      </c>
      <c r="H24">
        <f t="shared" si="1"/>
        <v>1</v>
      </c>
    </row>
    <row r="25" spans="1:8" ht="45" x14ac:dyDescent="0.25">
      <c r="A25" s="4" t="s">
        <v>59</v>
      </c>
      <c r="B25" s="4" t="s">
        <v>60</v>
      </c>
      <c r="C25" s="7" t="s">
        <v>150</v>
      </c>
      <c r="E25" s="13">
        <v>6</v>
      </c>
      <c r="F25">
        <v>9</v>
      </c>
      <c r="G25">
        <f t="shared" si="0"/>
        <v>15</v>
      </c>
      <c r="H25">
        <f t="shared" si="1"/>
        <v>16</v>
      </c>
    </row>
    <row r="26" spans="1:8" ht="45" x14ac:dyDescent="0.25">
      <c r="A26" s="4" t="s">
        <v>61</v>
      </c>
      <c r="B26" s="4" t="s">
        <v>62</v>
      </c>
      <c r="C26" s="7" t="s">
        <v>151</v>
      </c>
      <c r="E26" s="13">
        <v>5</v>
      </c>
      <c r="F26">
        <v>5</v>
      </c>
      <c r="G26">
        <f t="shared" si="0"/>
        <v>10</v>
      </c>
      <c r="H26">
        <f t="shared" si="1"/>
        <v>11</v>
      </c>
    </row>
    <row r="27" spans="1:8" ht="30" x14ac:dyDescent="0.25">
      <c r="A27" s="4" t="s">
        <v>63</v>
      </c>
      <c r="B27" s="4" t="s">
        <v>64</v>
      </c>
      <c r="C27" s="7" t="s">
        <v>152</v>
      </c>
      <c r="E27" s="13">
        <v>1</v>
      </c>
      <c r="F27">
        <v>4</v>
      </c>
      <c r="G27">
        <f t="shared" si="0"/>
        <v>5</v>
      </c>
      <c r="H27">
        <f t="shared" si="1"/>
        <v>6</v>
      </c>
    </row>
    <row r="28" spans="1:8" ht="30" x14ac:dyDescent="0.25">
      <c r="A28" s="4" t="s">
        <v>65</v>
      </c>
      <c r="B28" s="4" t="s">
        <v>66</v>
      </c>
      <c r="C28" s="7" t="s">
        <v>153</v>
      </c>
      <c r="E28" s="13">
        <v>5</v>
      </c>
      <c r="F28">
        <v>4</v>
      </c>
      <c r="G28">
        <f t="shared" si="0"/>
        <v>9</v>
      </c>
      <c r="H28">
        <f t="shared" si="1"/>
        <v>10</v>
      </c>
    </row>
    <row r="29" spans="1:8" ht="45" x14ac:dyDescent="0.25">
      <c r="A29" s="4" t="s">
        <v>67</v>
      </c>
      <c r="B29" s="4" t="s">
        <v>68</v>
      </c>
      <c r="C29" s="7" t="s">
        <v>154</v>
      </c>
      <c r="E29" s="13">
        <v>5</v>
      </c>
      <c r="F29">
        <v>2</v>
      </c>
      <c r="G29">
        <f t="shared" si="0"/>
        <v>7</v>
      </c>
      <c r="H29">
        <f t="shared" si="1"/>
        <v>8</v>
      </c>
    </row>
    <row r="30" spans="1:8" ht="30" x14ac:dyDescent="0.25">
      <c r="A30" s="4" t="s">
        <v>69</v>
      </c>
      <c r="B30" s="4" t="s">
        <v>70</v>
      </c>
      <c r="C30" s="7" t="s">
        <v>155</v>
      </c>
      <c r="E30" s="13">
        <v>5</v>
      </c>
      <c r="F30">
        <v>5</v>
      </c>
      <c r="G30">
        <f t="shared" si="0"/>
        <v>10</v>
      </c>
      <c r="H30">
        <f t="shared" si="1"/>
        <v>11</v>
      </c>
    </row>
    <row r="31" spans="1:8" ht="30" x14ac:dyDescent="0.25">
      <c r="A31" s="4" t="s">
        <v>71</v>
      </c>
      <c r="B31" s="4" t="s">
        <v>72</v>
      </c>
      <c r="C31" s="7" t="s">
        <v>156</v>
      </c>
      <c r="E31" s="13">
        <v>3</v>
      </c>
      <c r="F31">
        <v>1</v>
      </c>
      <c r="G31">
        <f t="shared" si="0"/>
        <v>4</v>
      </c>
      <c r="H31">
        <f t="shared" si="1"/>
        <v>5</v>
      </c>
    </row>
    <row r="32" spans="1:8" ht="30" x14ac:dyDescent="0.25">
      <c r="A32" s="4" t="s">
        <v>73</v>
      </c>
      <c r="B32" s="4" t="s">
        <v>74</v>
      </c>
      <c r="C32" s="7" t="s">
        <v>157</v>
      </c>
      <c r="E32" s="13">
        <v>5</v>
      </c>
      <c r="F32">
        <v>4</v>
      </c>
      <c r="G32">
        <f t="shared" si="0"/>
        <v>9</v>
      </c>
      <c r="H32">
        <f t="shared" si="1"/>
        <v>10</v>
      </c>
    </row>
    <row r="33" spans="1:8" ht="30" x14ac:dyDescent="0.25">
      <c r="A33" s="4" t="s">
        <v>75</v>
      </c>
      <c r="B33" s="4" t="s">
        <v>76</v>
      </c>
      <c r="C33" s="7" t="s">
        <v>158</v>
      </c>
      <c r="E33" s="13">
        <v>2</v>
      </c>
      <c r="F33">
        <v>2</v>
      </c>
      <c r="G33">
        <f t="shared" si="0"/>
        <v>4</v>
      </c>
      <c r="H33">
        <f t="shared" si="1"/>
        <v>5</v>
      </c>
    </row>
    <row r="34" spans="1:8" ht="30" x14ac:dyDescent="0.25">
      <c r="A34" s="4" t="s">
        <v>77</v>
      </c>
      <c r="B34" s="4" t="s">
        <v>78</v>
      </c>
      <c r="C34" s="7" t="s">
        <v>159</v>
      </c>
      <c r="E34" s="13">
        <v>8</v>
      </c>
      <c r="F34">
        <v>8</v>
      </c>
      <c r="G34">
        <f t="shared" si="0"/>
        <v>16</v>
      </c>
      <c r="H34">
        <f t="shared" si="1"/>
        <v>17</v>
      </c>
    </row>
    <row r="35" spans="1:8" ht="45" x14ac:dyDescent="0.25">
      <c r="A35" s="4" t="s">
        <v>79</v>
      </c>
      <c r="B35" s="4" t="s">
        <v>80</v>
      </c>
      <c r="C35" s="7" t="s">
        <v>160</v>
      </c>
      <c r="E35" s="13">
        <v>8</v>
      </c>
      <c r="F35">
        <v>9</v>
      </c>
      <c r="G35">
        <f t="shared" si="0"/>
        <v>17</v>
      </c>
      <c r="H35">
        <f t="shared" si="1"/>
        <v>18</v>
      </c>
    </row>
    <row r="36" spans="1:8" ht="30" x14ac:dyDescent="0.25">
      <c r="A36" s="4" t="s">
        <v>81</v>
      </c>
      <c r="B36" s="4" t="s">
        <v>82</v>
      </c>
      <c r="C36" s="7" t="s">
        <v>161</v>
      </c>
      <c r="E36" s="13">
        <v>7</v>
      </c>
      <c r="F36">
        <v>7</v>
      </c>
      <c r="G36">
        <f t="shared" si="0"/>
        <v>14</v>
      </c>
      <c r="H36">
        <f t="shared" si="1"/>
        <v>15</v>
      </c>
    </row>
    <row r="37" spans="1:8" ht="30" x14ac:dyDescent="0.25">
      <c r="A37" s="4" t="s">
        <v>83</v>
      </c>
      <c r="B37" s="4" t="s">
        <v>84</v>
      </c>
      <c r="C37" s="7" t="s">
        <v>162</v>
      </c>
      <c r="E37" s="13">
        <v>7</v>
      </c>
      <c r="F37">
        <v>8</v>
      </c>
      <c r="G37">
        <f t="shared" si="0"/>
        <v>15</v>
      </c>
      <c r="H37">
        <f t="shared" si="1"/>
        <v>16</v>
      </c>
    </row>
    <row r="38" spans="1:8" ht="30" x14ac:dyDescent="0.25">
      <c r="A38" s="4" t="s">
        <v>85</v>
      </c>
      <c r="B38" s="4" t="s">
        <v>86</v>
      </c>
      <c r="C38" s="7" t="s">
        <v>163</v>
      </c>
      <c r="E38" s="13">
        <v>2</v>
      </c>
      <c r="F38">
        <v>0</v>
      </c>
      <c r="G38">
        <f t="shared" si="0"/>
        <v>2</v>
      </c>
      <c r="H38">
        <f t="shared" si="1"/>
        <v>3</v>
      </c>
    </row>
    <row r="39" spans="1:8" ht="30" x14ac:dyDescent="0.25">
      <c r="A39" s="4" t="s">
        <v>87</v>
      </c>
      <c r="B39" s="4" t="s">
        <v>88</v>
      </c>
      <c r="C39" s="7" t="s">
        <v>164</v>
      </c>
      <c r="E39" s="13">
        <v>5</v>
      </c>
      <c r="F39">
        <v>7</v>
      </c>
      <c r="G39">
        <f t="shared" si="0"/>
        <v>12</v>
      </c>
      <c r="H39">
        <f t="shared" si="1"/>
        <v>13</v>
      </c>
    </row>
    <row r="40" spans="1:8" ht="30" x14ac:dyDescent="0.25">
      <c r="A40" s="4" t="s">
        <v>89</v>
      </c>
      <c r="B40" s="4" t="s">
        <v>90</v>
      </c>
      <c r="C40" s="7" t="s">
        <v>165</v>
      </c>
      <c r="E40" s="13">
        <v>9</v>
      </c>
      <c r="F40">
        <v>9</v>
      </c>
      <c r="G40">
        <f t="shared" si="0"/>
        <v>18</v>
      </c>
      <c r="H40">
        <f t="shared" si="1"/>
        <v>19</v>
      </c>
    </row>
    <row r="41" spans="1:8" ht="30" x14ac:dyDescent="0.25">
      <c r="A41" s="4" t="s">
        <v>91</v>
      </c>
      <c r="B41" s="4" t="s">
        <v>92</v>
      </c>
      <c r="C41" s="7" t="s">
        <v>166</v>
      </c>
      <c r="E41" s="13">
        <v>4</v>
      </c>
      <c r="F41">
        <v>2</v>
      </c>
      <c r="G41">
        <f t="shared" si="0"/>
        <v>6</v>
      </c>
      <c r="H41">
        <f t="shared" si="1"/>
        <v>7</v>
      </c>
    </row>
    <row r="42" spans="1:8" ht="30" x14ac:dyDescent="0.25">
      <c r="A42" s="4" t="s">
        <v>93</v>
      </c>
      <c r="B42" s="4" t="s">
        <v>94</v>
      </c>
      <c r="C42" s="7" t="s">
        <v>167</v>
      </c>
      <c r="E42" s="13">
        <v>8</v>
      </c>
      <c r="F42">
        <v>7</v>
      </c>
      <c r="G42">
        <f t="shared" si="0"/>
        <v>15</v>
      </c>
      <c r="H42">
        <f t="shared" si="1"/>
        <v>16</v>
      </c>
    </row>
    <row r="43" spans="1:8" ht="45" x14ac:dyDescent="0.25">
      <c r="A43" s="4" t="s">
        <v>95</v>
      </c>
      <c r="B43" s="4" t="s">
        <v>96</v>
      </c>
      <c r="C43" s="7" t="s">
        <v>168</v>
      </c>
      <c r="E43" s="13">
        <v>3</v>
      </c>
      <c r="F43">
        <v>1</v>
      </c>
      <c r="G43">
        <f t="shared" si="0"/>
        <v>4</v>
      </c>
      <c r="H43">
        <f t="shared" si="1"/>
        <v>5</v>
      </c>
    </row>
    <row r="44" spans="1:8" ht="30" x14ac:dyDescent="0.25">
      <c r="A44" s="4" t="s">
        <v>97</v>
      </c>
      <c r="B44" s="4" t="s">
        <v>98</v>
      </c>
      <c r="C44" s="7" t="s">
        <v>169</v>
      </c>
      <c r="E44" s="13">
        <v>8</v>
      </c>
      <c r="F44">
        <v>9</v>
      </c>
      <c r="G44">
        <f t="shared" si="0"/>
        <v>17</v>
      </c>
      <c r="H44">
        <f t="shared" si="1"/>
        <v>18</v>
      </c>
    </row>
    <row r="45" spans="1:8" ht="60" x14ac:dyDescent="0.25">
      <c r="A45" s="4" t="s">
        <v>99</v>
      </c>
      <c r="B45" s="4" t="s">
        <v>100</v>
      </c>
      <c r="C45" s="7" t="s">
        <v>170</v>
      </c>
      <c r="E45" s="13">
        <v>8</v>
      </c>
      <c r="F45">
        <v>8</v>
      </c>
      <c r="G45">
        <f t="shared" si="0"/>
        <v>16</v>
      </c>
      <c r="H45">
        <f t="shared" si="1"/>
        <v>17</v>
      </c>
    </row>
    <row r="46" spans="1:8" ht="60" x14ac:dyDescent="0.25">
      <c r="A46" s="4" t="s">
        <v>101</v>
      </c>
      <c r="B46" s="4" t="s">
        <v>102</v>
      </c>
      <c r="C46" s="7" t="s">
        <v>171</v>
      </c>
      <c r="E46" s="13">
        <v>7</v>
      </c>
      <c r="F46">
        <v>8</v>
      </c>
      <c r="G46">
        <f t="shared" si="0"/>
        <v>15</v>
      </c>
      <c r="H46">
        <f t="shared" si="1"/>
        <v>16</v>
      </c>
    </row>
    <row r="47" spans="1:8" ht="45" x14ac:dyDescent="0.25">
      <c r="A47" s="4" t="s">
        <v>103</v>
      </c>
      <c r="B47" s="4" t="s">
        <v>104</v>
      </c>
      <c r="C47" s="7" t="s">
        <v>172</v>
      </c>
      <c r="E47" s="13">
        <v>1</v>
      </c>
      <c r="F47">
        <v>0</v>
      </c>
      <c r="G47">
        <f t="shared" si="0"/>
        <v>1</v>
      </c>
      <c r="H47">
        <f t="shared" si="1"/>
        <v>2</v>
      </c>
    </row>
    <row r="48" spans="1:8" ht="45" x14ac:dyDescent="0.25">
      <c r="A48" s="4" t="s">
        <v>105</v>
      </c>
      <c r="B48" s="4" t="s">
        <v>106</v>
      </c>
      <c r="C48" s="7" t="s">
        <v>173</v>
      </c>
      <c r="E48" s="13">
        <v>4</v>
      </c>
      <c r="F48">
        <v>1</v>
      </c>
      <c r="G48">
        <f t="shared" si="0"/>
        <v>5</v>
      </c>
      <c r="H48">
        <f t="shared" si="1"/>
        <v>6</v>
      </c>
    </row>
    <row r="49" spans="1:8" ht="45" x14ac:dyDescent="0.25">
      <c r="A49" s="4" t="s">
        <v>107</v>
      </c>
      <c r="B49" s="4" t="s">
        <v>108</v>
      </c>
      <c r="C49" s="7" t="s">
        <v>174</v>
      </c>
      <c r="E49" s="13">
        <v>2</v>
      </c>
      <c r="F49">
        <v>2</v>
      </c>
      <c r="G49">
        <f t="shared" si="0"/>
        <v>4</v>
      </c>
      <c r="H49">
        <f t="shared" si="1"/>
        <v>5</v>
      </c>
    </row>
    <row r="50" spans="1:8" ht="45" x14ac:dyDescent="0.25">
      <c r="A50" s="4" t="s">
        <v>109</v>
      </c>
      <c r="B50" s="4" t="s">
        <v>110</v>
      </c>
      <c r="C50" s="7" t="s">
        <v>175</v>
      </c>
      <c r="E50" s="13">
        <v>5</v>
      </c>
      <c r="F50">
        <v>4</v>
      </c>
      <c r="G50">
        <f t="shared" si="0"/>
        <v>9</v>
      </c>
      <c r="H50">
        <f t="shared" si="1"/>
        <v>10</v>
      </c>
    </row>
    <row r="51" spans="1:8" ht="30" x14ac:dyDescent="0.25">
      <c r="A51" s="4" t="s">
        <v>111</v>
      </c>
      <c r="B51" s="4" t="s">
        <v>112</v>
      </c>
      <c r="C51" s="7" t="s">
        <v>176</v>
      </c>
      <c r="E51" s="13">
        <v>8</v>
      </c>
      <c r="F51">
        <v>9</v>
      </c>
      <c r="G51">
        <f t="shared" si="0"/>
        <v>17</v>
      </c>
      <c r="H51">
        <f t="shared" si="1"/>
        <v>18</v>
      </c>
    </row>
    <row r="52" spans="1:8" ht="30" x14ac:dyDescent="0.25">
      <c r="A52" s="4" t="s">
        <v>113</v>
      </c>
      <c r="B52" s="4" t="s">
        <v>114</v>
      </c>
      <c r="C52" s="7" t="s">
        <v>177</v>
      </c>
      <c r="E52" s="13">
        <v>9</v>
      </c>
      <c r="F52">
        <v>9</v>
      </c>
      <c r="G52">
        <f t="shared" si="0"/>
        <v>18</v>
      </c>
      <c r="H52">
        <f t="shared" si="1"/>
        <v>19</v>
      </c>
    </row>
    <row r="53" spans="1:8" ht="30" x14ac:dyDescent="0.25">
      <c r="A53" s="4" t="s">
        <v>115</v>
      </c>
      <c r="B53" s="4" t="s">
        <v>116</v>
      </c>
      <c r="C53" s="7" t="s">
        <v>178</v>
      </c>
      <c r="E53" s="13">
        <v>3</v>
      </c>
      <c r="F53">
        <v>8</v>
      </c>
      <c r="G53">
        <f t="shared" si="0"/>
        <v>11</v>
      </c>
      <c r="H53">
        <f t="shared" si="1"/>
        <v>12</v>
      </c>
    </row>
    <row r="54" spans="1:8" ht="30" x14ac:dyDescent="0.25">
      <c r="A54" s="4" t="s">
        <v>117</v>
      </c>
      <c r="B54" s="4" t="s">
        <v>118</v>
      </c>
      <c r="C54" s="7" t="s">
        <v>179</v>
      </c>
      <c r="E54" s="13">
        <v>8</v>
      </c>
      <c r="F54">
        <v>9</v>
      </c>
      <c r="G54">
        <f t="shared" si="0"/>
        <v>17</v>
      </c>
      <c r="H54">
        <f t="shared" si="1"/>
        <v>18</v>
      </c>
    </row>
    <row r="55" spans="1:8" ht="45" x14ac:dyDescent="0.25">
      <c r="A55" s="4" t="s">
        <v>119</v>
      </c>
      <c r="B55" s="4" t="s">
        <v>120</v>
      </c>
      <c r="C55" s="7" t="s">
        <v>180</v>
      </c>
      <c r="E55" s="13">
        <v>9</v>
      </c>
      <c r="F55">
        <v>9</v>
      </c>
      <c r="G55">
        <f t="shared" si="0"/>
        <v>18</v>
      </c>
      <c r="H55">
        <f t="shared" si="1"/>
        <v>19</v>
      </c>
    </row>
    <row r="56" spans="1:8" ht="30" x14ac:dyDescent="0.25">
      <c r="A56" s="4" t="s">
        <v>121</v>
      </c>
      <c r="B56" s="4" t="s">
        <v>122</v>
      </c>
      <c r="C56" s="7" t="s">
        <v>181</v>
      </c>
      <c r="E56" s="13">
        <v>9</v>
      </c>
      <c r="F56">
        <v>9</v>
      </c>
      <c r="G56">
        <f t="shared" si="0"/>
        <v>18</v>
      </c>
      <c r="H56">
        <f t="shared" si="1"/>
        <v>19</v>
      </c>
    </row>
    <row r="57" spans="1:8" ht="30" x14ac:dyDescent="0.25">
      <c r="A57" s="4" t="s">
        <v>123</v>
      </c>
      <c r="B57" s="4" t="s">
        <v>124</v>
      </c>
      <c r="C57" s="7" t="s">
        <v>182</v>
      </c>
      <c r="E57" s="13">
        <v>8</v>
      </c>
      <c r="F57">
        <v>8</v>
      </c>
      <c r="G57">
        <f t="shared" si="0"/>
        <v>16</v>
      </c>
      <c r="H57">
        <f t="shared" si="1"/>
        <v>17</v>
      </c>
    </row>
    <row r="58" spans="1:8" ht="60" x14ac:dyDescent="0.25">
      <c r="A58" s="4" t="s">
        <v>125</v>
      </c>
      <c r="B58" s="4" t="s">
        <v>126</v>
      </c>
      <c r="C58" s="7" t="s">
        <v>183</v>
      </c>
      <c r="E58" s="13">
        <v>4</v>
      </c>
      <c r="F58">
        <v>2</v>
      </c>
      <c r="G58">
        <f t="shared" si="0"/>
        <v>6</v>
      </c>
      <c r="H58">
        <f t="shared" si="1"/>
        <v>7</v>
      </c>
    </row>
  </sheetData>
  <dataValidations count="1">
    <dataValidation type="custom" allowBlank="1" showInputMessage="1" showErrorMessage="1" error="Lecture Attended can not be more than lecture delivered" sqref="E2:E58">
      <formula1>IF(E2&lt;=D2,TRUE)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pc</cp:lastModifiedBy>
  <cp:lastPrinted>2019-02-23T07:36:13Z</cp:lastPrinted>
  <dcterms:created xsi:type="dcterms:W3CDTF">2013-07-01T18:41:12Z</dcterms:created>
  <dcterms:modified xsi:type="dcterms:W3CDTF">2023-12-05T07:29:05Z</dcterms:modified>
</cp:coreProperties>
</file>