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<sst xmlns="http://schemas.openxmlformats.org/spreadsheetml/2006/main" count="77" uniqueCount="62">
  <si>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</si>
  <si>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</si>
  <si>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</si>
  <si>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</si>
  <si>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</si>
  <si>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</si>
  <si>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</si>
  <si>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</si>
  <si>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</si>
  <si>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</si>
  <si>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</si>
  <si>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</si>
  <si>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FTC3910 ( Food Analysis Lab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</si>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</sst>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9"/>
  <sheetViews>
    <sheetView showGridLines="0" tabSelected="1" view="pageBreakPreview" zoomScaleSheetLayoutView="100" workbookViewId="0">
      <selection activeCell="G20" sqref="G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45254.527604166666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18</v>
      </c>
      <c r="G4" s="13">
        <v>18</v>
      </c>
      <c r="H4" s="5">
        <f t="shared" ref="H4:H19" si="0">IF(F4&lt;&gt;0,ROUND(G4*100/F4,1),"")</f>
        <v>100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18</v>
      </c>
      <c r="G5" s="13">
        <v>14</v>
      </c>
      <c r="H5" s="5">
        <f t="shared" si="0"/>
        <v>77.8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18</v>
      </c>
      <c r="G6" s="13">
        <v>16</v>
      </c>
      <c r="H6" s="5">
        <f t="shared" si="0"/>
        <v>88.9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18</v>
      </c>
      <c r="G7" s="13">
        <v>14</v>
      </c>
      <c r="H7" s="5">
        <f t="shared" si="0"/>
        <v>77.8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18</v>
      </c>
      <c r="G8" s="13">
        <v>14</v>
      </c>
      <c r="H8" s="5">
        <f t="shared" si="0"/>
        <v>77.8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18</v>
      </c>
      <c r="G9" s="13">
        <v>14</v>
      </c>
      <c r="H9" s="5">
        <f t="shared" si="0"/>
        <v>77.8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9</v>
      </c>
      <c r="F10" s="13">
        <v>18</v>
      </c>
      <c r="G10" s="13">
        <v>16</v>
      </c>
      <c r="H10" s="5">
        <f t="shared" si="0"/>
        <v>88.9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10</v>
      </c>
      <c r="F11" s="13">
        <v>18</v>
      </c>
      <c r="G11" s="13">
        <v>16</v>
      </c>
      <c r="H11" s="5">
        <f t="shared" si="0"/>
        <v>88.9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12</v>
      </c>
      <c r="F12" s="13">
        <v>18</v>
      </c>
      <c r="G12" s="13">
        <v>12</v>
      </c>
      <c r="H12" s="5">
        <f t="shared" si="0"/>
        <v>66.7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16</v>
      </c>
      <c r="F13" s="13">
        <v>18</v>
      </c>
      <c r="G13" s="13">
        <v>18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17</v>
      </c>
      <c r="F14" s="13">
        <v>18</v>
      </c>
      <c r="G14" s="13">
        <v>18</v>
      </c>
      <c r="H14" s="5">
        <f t="shared" si="0"/>
        <v>100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18</v>
      </c>
      <c r="F15" s="13">
        <v>18</v>
      </c>
      <c r="G15" s="13">
        <v>18</v>
      </c>
      <c r="H15" s="5">
        <f t="shared" si="0"/>
        <v>100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19</v>
      </c>
      <c r="F16" s="13">
        <v>18</v>
      </c>
      <c r="G16" s="13">
        <v>18</v>
      </c>
      <c r="H16" s="5">
        <f t="shared" si="0"/>
        <v>100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20</v>
      </c>
      <c r="F17" s="13">
        <v>18</v>
      </c>
      <c r="G17" s="13">
        <v>16</v>
      </c>
      <c r="H17" s="5">
        <f t="shared" si="0"/>
        <v>88.9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21</v>
      </c>
      <c r="F18" s="13">
        <v>18</v>
      </c>
      <c r="G18" s="13">
        <v>18</v>
      </c>
      <c r="H18" s="5">
        <f t="shared" si="0"/>
        <v>100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22</v>
      </c>
      <c r="F19" s="13">
        <v>18</v>
      </c>
      <c r="G19" s="13">
        <v>18</v>
      </c>
      <c r="H19" s="5">
        <f t="shared" si="0"/>
        <v>100</v>
      </c>
      <c r="I19" s="13"/>
    </row>
  </sheetData>
  <sheetProtection algorithmName="SHA-512" hashValue="+SIEccgc84zL0CHZ0TDqjsbsGAdB91tEkGiGlzQvFsHGcsSDAM718WVhftgwMxOoblWApx0gnO5QCfRu2lj+Yg==" saltValue="+SmUev53MPfjDXeXA+d9jg==" spinCount="100000" sheet="1" objects="1" scenarios="1" autoFilter="0"/>
  <autoFilter ref="D3:I19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2023-12-06T05:35:46Z</dcterms:modified>
</cp:coreProperties>
</file>