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dul\Downloads\"/>
    </mc:Choice>
  </mc:AlternateContent>
  <xr:revisionPtr revIDLastSave="0" documentId="13_ncr:1_{26C6C288-C24C-490E-8145-04AE1F70D97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<sst xmlns="http://schemas.openxmlformats.org/spreadsheetml/2006/main" count="77" uniqueCount="62">
  <si>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</si>
  <si>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</si>
  <si>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</si>
  <si>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</si>
  <si>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</si>
  <si>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</si>
  <si>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</si>
  <si>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</si>
  <si>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</si>
  <si>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</si>
  <si>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</si>
  <si>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</si>
  <si>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FTC3010 ( Mass Transfer Operations )</t>
  </si>
  <si>
    <t>21FTB114</t>
  </si>
  <si>
    <t>GL3432</t>
  </si>
  <si>
    <t>21FTB116</t>
  </si>
  <si>
    <t>GL2006</t>
  </si>
  <si>
    <t>21FTB175</t>
  </si>
  <si>
    <t>GL6522</t>
  </si>
  <si>
    <t>21FTB232</t>
  </si>
  <si>
    <t>GN1881</t>
  </si>
  <si>
    <t>21FTB251</t>
  </si>
  <si>
    <t>GK5147</t>
  </si>
  <si>
    <t>21FTB252</t>
  </si>
  <si>
    <t>GN2000</t>
  </si>
  <si>
    <t>21FTB363</t>
  </si>
  <si>
    <t>GL3928</t>
  </si>
  <si>
    <t>21FTB443</t>
  </si>
  <si>
    <t>GN0969</t>
  </si>
  <si>
    <t>21FTB581</t>
  </si>
  <si>
    <t>GJ9964</t>
  </si>
  <si>
    <t>21FTB684</t>
  </si>
  <si>
    <t>GL1664</t>
  </si>
  <si>
    <t>21FTB685</t>
  </si>
  <si>
    <t>GN0998</t>
  </si>
  <si>
    <t>21FTB689</t>
  </si>
  <si>
    <t>GJ9337</t>
  </si>
  <si>
    <t>20FTB577</t>
  </si>
  <si>
    <t>GK8487</t>
  </si>
  <si>
    <t>21FTB236</t>
  </si>
  <si>
    <t>GL6518</t>
  </si>
  <si>
    <t>21FTB454</t>
  </si>
  <si>
    <t>GL3090</t>
  </si>
  <si>
    <t>21FTB683</t>
  </si>
  <si>
    <t>GK6371</t>
  </si>
  <si>
    <t>SAMIYA KHAN</t>
  </si>
  <si>
    <t>TUBA TARIQ</t>
  </si>
  <si>
    <t>MOHAMMAD NASIR</t>
  </si>
  <si>
    <t>MOHD SHOEB ALAM</t>
  </si>
  <si>
    <t>MD SHAKIR ALI</t>
  </si>
  <si>
    <t>ZAKI KHAN</t>
  </si>
  <si>
    <t>KASHISH VARSHNEY</t>
  </si>
  <si>
    <t>ARSALAAN ALI ZOHAR</t>
  </si>
  <si>
    <t>AREESHA USMANI</t>
  </si>
  <si>
    <t>HUSSAIN HAIDER</t>
  </si>
  <si>
    <t>ZOYA KAUSAR</t>
  </si>
  <si>
    <t>FAIZAH FATIMA ZAIDI</t>
  </si>
  <si>
    <t>ROOHUL KHAN</t>
  </si>
  <si>
    <t>AFFAN AHMAD SIDDIQUI</t>
  </si>
  <si>
    <t>SYEDA FATIMA JAFRI</t>
  </si>
  <si>
    <t>MOHIT SHARMA</t>
  </si>
  <si>
    <t>A3FT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</si>
</sst>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9"/>
  <sheetViews>
    <sheetView showGridLines="0" tabSelected="1" view="pageBreakPreview" topLeftCell="A8" zoomScale="81" zoomScaleSheetLayoutView="100" workbookViewId="0">
      <selection activeCell="G19" sqref="G19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45254.527592592596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45</v>
      </c>
      <c r="D4" s="11" t="s">
        <v>61</v>
      </c>
      <c r="E4" s="12">
        <v>1</v>
      </c>
      <c r="F4" s="13">
        <v>35</v>
      </c>
      <c r="G4" s="13">
        <v>33</v>
      </c>
      <c r="H4" s="5">
        <f t="shared" ref="H4:H19" si="0">IF(F4&lt;&gt;0,ROUND(G4*100/F4,1),"")</f>
        <v>94.3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46</v>
      </c>
      <c r="D5" s="11" t="s">
        <v>61</v>
      </c>
      <c r="E5" s="12">
        <v>2</v>
      </c>
      <c r="F5" s="13">
        <v>35</v>
      </c>
      <c r="G5" s="13">
        <v>26</v>
      </c>
      <c r="H5" s="5">
        <f t="shared" si="0"/>
        <v>74.3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47</v>
      </c>
      <c r="D6" s="11" t="s">
        <v>61</v>
      </c>
      <c r="E6" s="12">
        <v>3</v>
      </c>
      <c r="F6" s="13">
        <v>35</v>
      </c>
      <c r="G6" s="13">
        <v>32</v>
      </c>
      <c r="H6" s="5">
        <f t="shared" si="0"/>
        <v>91.4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48</v>
      </c>
      <c r="D7" s="11" t="s">
        <v>61</v>
      </c>
      <c r="E7" s="12">
        <v>4</v>
      </c>
      <c r="F7" s="13">
        <v>35</v>
      </c>
      <c r="G7" s="13">
        <v>28</v>
      </c>
      <c r="H7" s="5">
        <f t="shared" si="0"/>
        <v>80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49</v>
      </c>
      <c r="D8" s="11" t="s">
        <v>61</v>
      </c>
      <c r="E8" s="12">
        <v>6</v>
      </c>
      <c r="F8" s="13">
        <v>35</v>
      </c>
      <c r="G8" s="13">
        <v>14</v>
      </c>
      <c r="H8" s="5">
        <f t="shared" si="0"/>
        <v>40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50</v>
      </c>
      <c r="D9" s="11" t="s">
        <v>61</v>
      </c>
      <c r="E9" s="12">
        <v>7</v>
      </c>
      <c r="F9" s="13">
        <v>35</v>
      </c>
      <c r="G9" s="13">
        <v>30</v>
      </c>
      <c r="H9" s="5">
        <f t="shared" si="0"/>
        <v>85.7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51</v>
      </c>
      <c r="D10" s="11" t="s">
        <v>61</v>
      </c>
      <c r="E10" s="12">
        <v>9</v>
      </c>
      <c r="F10" s="13">
        <v>35</v>
      </c>
      <c r="G10" s="13">
        <v>33</v>
      </c>
      <c r="H10" s="5">
        <f t="shared" si="0"/>
        <v>94.3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52</v>
      </c>
      <c r="D11" s="11" t="s">
        <v>61</v>
      </c>
      <c r="E11" s="12">
        <v>10</v>
      </c>
      <c r="F11" s="13">
        <v>35</v>
      </c>
      <c r="G11" s="13">
        <v>32</v>
      </c>
      <c r="H11" s="5">
        <f t="shared" si="0"/>
        <v>91.4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53</v>
      </c>
      <c r="D12" s="11" t="s">
        <v>61</v>
      </c>
      <c r="E12" s="12">
        <v>12</v>
      </c>
      <c r="F12" s="13">
        <v>35</v>
      </c>
      <c r="G12" s="13">
        <v>22</v>
      </c>
      <c r="H12" s="5">
        <f t="shared" si="0"/>
        <v>62.9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54</v>
      </c>
      <c r="D13" s="11" t="s">
        <v>61</v>
      </c>
      <c r="E13" s="12">
        <v>16</v>
      </c>
      <c r="F13" s="13">
        <v>35</v>
      </c>
      <c r="G13" s="13">
        <v>21</v>
      </c>
      <c r="H13" s="5">
        <f t="shared" si="0"/>
        <v>60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55</v>
      </c>
      <c r="D14" s="11" t="s">
        <v>61</v>
      </c>
      <c r="E14" s="12">
        <v>17</v>
      </c>
      <c r="F14" s="13">
        <v>35</v>
      </c>
      <c r="G14" s="13">
        <v>35</v>
      </c>
      <c r="H14" s="5">
        <f t="shared" si="0"/>
        <v>100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56</v>
      </c>
      <c r="D15" s="11" t="s">
        <v>61</v>
      </c>
      <c r="E15" s="12">
        <v>18</v>
      </c>
      <c r="F15" s="13">
        <v>35</v>
      </c>
      <c r="G15" s="13">
        <v>34</v>
      </c>
      <c r="H15" s="5">
        <f t="shared" si="0"/>
        <v>97.1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57</v>
      </c>
      <c r="D16" s="11" t="s">
        <v>61</v>
      </c>
      <c r="E16" s="12">
        <v>19</v>
      </c>
      <c r="F16" s="13">
        <v>35</v>
      </c>
      <c r="G16" s="13">
        <v>32</v>
      </c>
      <c r="H16" s="5">
        <f t="shared" si="0"/>
        <v>91.4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58</v>
      </c>
      <c r="D17" s="11" t="s">
        <v>61</v>
      </c>
      <c r="E17" s="12">
        <v>20</v>
      </c>
      <c r="F17" s="13">
        <v>35</v>
      </c>
      <c r="G17" s="13">
        <v>28</v>
      </c>
      <c r="H17" s="5">
        <f t="shared" si="0"/>
        <v>80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59</v>
      </c>
      <c r="D18" s="11" t="s">
        <v>61</v>
      </c>
      <c r="E18" s="12">
        <v>21</v>
      </c>
      <c r="F18" s="13">
        <v>35</v>
      </c>
      <c r="G18" s="13">
        <v>32</v>
      </c>
      <c r="H18" s="5">
        <f t="shared" si="0"/>
        <v>91.4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60</v>
      </c>
      <c r="D19" s="11" t="s">
        <v>61</v>
      </c>
      <c r="E19" s="12">
        <v>22</v>
      </c>
      <c r="F19" s="13">
        <v>35</v>
      </c>
      <c r="G19" s="13">
        <v>28</v>
      </c>
      <c r="H19" s="5">
        <f t="shared" si="0"/>
        <v>80</v>
      </c>
      <c r="I19" s="13"/>
    </row>
  </sheetData>
  <sheetProtection algorithmName="SHA-512" hashValue="qfPVUGacytU1VNiEjMLNshyhN93EOAD43snVmfd50quYpjiaY+xJuF9OQBP+8ytkoOcpE94IWJ3n9Zt+FqCTRg==" saltValue="miT0U0/OCYc9dTwR3yPBqA==" spinCount="100000" sheet="1" objects="1" scenarios="1" autoFilter="0"/>
  <autoFilter ref="D3:I19" xr:uid="{00000000-0009-0000-0000-000000000000}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Abdul Rafey</cp:lastModifiedBy>
  <cp:lastPrinted>2019-02-23T07:36:13Z</cp:lastPrinted>
  <dcterms:created xsi:type="dcterms:W3CDTF">2013-07-01T18:41:12Z</dcterms:created>
  <dcterms:modified xsi:type="dcterms:W3CDTF">2023-11-28T04:03:37Z</dcterms:modified>
</cp:coreProperties>
</file>