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ifu\Downloads\"/>
    </mc:Choice>
  </mc:AlternateContent>
  <xr:revisionPtr revIDLastSave="0" documentId="13_ncr:1_{10F0722D-E416-4F80-B75E-C6FD8A0A068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Sheet1" sheetId="4" r:id="rId1"/>
  </sheets>
  <definedNames>
    <definedName name="_xlnm._FilterDatabase" localSheetId="0" hidden="1">Sheet1!$D$3:$I$71</definedName>
    <definedName name="_xlnm.Print_Area" localSheetId="0">Sheet1!$A$1:$I$71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I4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<sst xmlns="http://schemas.openxmlformats.org/spreadsheetml/2006/main" count="285" uniqueCount="218">
  <si>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</si>
  <si>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</si>
  <si>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</si>
  <si>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</si>
  <si>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</si>
  <si>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</si>
  <si>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</si>
  <si>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</si>
  <si>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</si>
  <si>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</si>
  <si>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</si>
  <si>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</si>
  <si>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ELA3020 ( Fundamentals of Communication Engineering )</t>
  </si>
  <si>
    <t>21EEB103</t>
  </si>
  <si>
    <t>GM6504</t>
  </si>
  <si>
    <t>21EEB105</t>
  </si>
  <si>
    <t>GK9061</t>
  </si>
  <si>
    <t>21EEB115</t>
  </si>
  <si>
    <t>GM6513</t>
  </si>
  <si>
    <t>21EEB117</t>
  </si>
  <si>
    <t>GK0982</t>
  </si>
  <si>
    <t>21EEB121</t>
  </si>
  <si>
    <t>GM6515</t>
  </si>
  <si>
    <t>21EEB123</t>
  </si>
  <si>
    <t>GK8581</t>
  </si>
  <si>
    <t>21EEB140</t>
  </si>
  <si>
    <t>GJ9031</t>
  </si>
  <si>
    <t>21EEB146</t>
  </si>
  <si>
    <t>GL6662</t>
  </si>
  <si>
    <t>21EEB150</t>
  </si>
  <si>
    <t>GM6530</t>
  </si>
  <si>
    <t>21EEB154</t>
  </si>
  <si>
    <t>GM6533</t>
  </si>
  <si>
    <t>21EEB158</t>
  </si>
  <si>
    <t>GK5184</t>
  </si>
  <si>
    <t>21EEB159</t>
  </si>
  <si>
    <t>GK8447</t>
  </si>
  <si>
    <t>21EEB162</t>
  </si>
  <si>
    <t>GK7093</t>
  </si>
  <si>
    <t>21EEB168</t>
  </si>
  <si>
    <t>GM6538</t>
  </si>
  <si>
    <t>21EEB170</t>
  </si>
  <si>
    <t>GL2226</t>
  </si>
  <si>
    <t>21EEB174</t>
  </si>
  <si>
    <t>GK5239</t>
  </si>
  <si>
    <t>21EEB176</t>
  </si>
  <si>
    <t>GJ8949</t>
  </si>
  <si>
    <t>21EEB180</t>
  </si>
  <si>
    <t>GK6771</t>
  </si>
  <si>
    <t>21EEB194</t>
  </si>
  <si>
    <t>GM6550</t>
  </si>
  <si>
    <t>21EEB195</t>
  </si>
  <si>
    <t>GK8539</t>
  </si>
  <si>
    <t>21EEB198</t>
  </si>
  <si>
    <t>GK6288</t>
  </si>
  <si>
    <t>21EEB199</t>
  </si>
  <si>
    <t>GK8820</t>
  </si>
  <si>
    <t>21EEB202</t>
  </si>
  <si>
    <t>GK8631</t>
  </si>
  <si>
    <t>21EEB211</t>
  </si>
  <si>
    <t>GM6558</t>
  </si>
  <si>
    <t>21EEB212</t>
  </si>
  <si>
    <t>GM6559</t>
  </si>
  <si>
    <t>21EEB214</t>
  </si>
  <si>
    <t>GK1470</t>
  </si>
  <si>
    <t>21EEB218</t>
  </si>
  <si>
    <t>GL5509</t>
  </si>
  <si>
    <t>21EEB243</t>
  </si>
  <si>
    <t>GL2248</t>
  </si>
  <si>
    <t>21EEB270</t>
  </si>
  <si>
    <t>GM6601</t>
  </si>
  <si>
    <t>21EEB279</t>
  </si>
  <si>
    <t>GM6611</t>
  </si>
  <si>
    <t>21EEB289</t>
  </si>
  <si>
    <t>GJ8575</t>
  </si>
  <si>
    <t>21EEB290</t>
  </si>
  <si>
    <t>GK7130</t>
  </si>
  <si>
    <t>21EEB306</t>
  </si>
  <si>
    <t>GM6628</t>
  </si>
  <si>
    <t>21EEB317</t>
  </si>
  <si>
    <t>GM6641</t>
  </si>
  <si>
    <t>21EEB318</t>
  </si>
  <si>
    <t>GM6642</t>
  </si>
  <si>
    <t>21EEB335</t>
  </si>
  <si>
    <t>GL2262</t>
  </si>
  <si>
    <t>21EEB340</t>
  </si>
  <si>
    <t>GM6661</t>
  </si>
  <si>
    <t>21EEB352</t>
  </si>
  <si>
    <t>GM6671</t>
  </si>
  <si>
    <t>21EEB355</t>
  </si>
  <si>
    <t>GM6673</t>
  </si>
  <si>
    <t>21EEB357</t>
  </si>
  <si>
    <t>GM2621</t>
  </si>
  <si>
    <t>21EEB368</t>
  </si>
  <si>
    <t>GM6682</t>
  </si>
  <si>
    <t>21EEB369</t>
  </si>
  <si>
    <t>GM6683</t>
  </si>
  <si>
    <t>21EEB375</t>
  </si>
  <si>
    <t>GM6689</t>
  </si>
  <si>
    <t>21EEB376</t>
  </si>
  <si>
    <t>GK7016</t>
  </si>
  <si>
    <t>21EEB381</t>
  </si>
  <si>
    <t>GL5412</t>
  </si>
  <si>
    <t>21EEB384</t>
  </si>
  <si>
    <t>GK6236</t>
  </si>
  <si>
    <t>21EEB394</t>
  </si>
  <si>
    <t>GK8011</t>
  </si>
  <si>
    <t>21EEB396</t>
  </si>
  <si>
    <t>GK6676</t>
  </si>
  <si>
    <t>21EEB397</t>
  </si>
  <si>
    <t>GM6705</t>
  </si>
  <si>
    <t>21EEB402</t>
  </si>
  <si>
    <t>GL5549</t>
  </si>
  <si>
    <t>21EEB414</t>
  </si>
  <si>
    <t>GM7855</t>
  </si>
  <si>
    <t>21EEB415</t>
  </si>
  <si>
    <t>GK8357</t>
  </si>
  <si>
    <t>21EEB444</t>
  </si>
  <si>
    <t>GN0970</t>
  </si>
  <si>
    <t>21EEB538</t>
  </si>
  <si>
    <t>GM8006</t>
  </si>
  <si>
    <t>21EEB543</t>
  </si>
  <si>
    <t>GM8398</t>
  </si>
  <si>
    <t>21EEB545</t>
  </si>
  <si>
    <t>GM8485</t>
  </si>
  <si>
    <t>21EEB568</t>
  </si>
  <si>
    <t>GL3758</t>
  </si>
  <si>
    <t>21EEB577</t>
  </si>
  <si>
    <t>GK8496</t>
  </si>
  <si>
    <t>21EEB584</t>
  </si>
  <si>
    <t>GJ2583</t>
  </si>
  <si>
    <t>21EEB622</t>
  </si>
  <si>
    <t>GN0131</t>
  </si>
  <si>
    <t>21EEB662</t>
  </si>
  <si>
    <t>GK8825</t>
  </si>
  <si>
    <t>21EEB663</t>
  </si>
  <si>
    <t>GK8818</t>
  </si>
  <si>
    <t>21EEB664</t>
  </si>
  <si>
    <t>GK8934</t>
  </si>
  <si>
    <t>21EEB186</t>
  </si>
  <si>
    <t>GK8287</t>
  </si>
  <si>
    <t>21EEB671</t>
  </si>
  <si>
    <t>GN0064</t>
  </si>
  <si>
    <t>21EEB555</t>
  </si>
  <si>
    <t>GK1237</t>
  </si>
  <si>
    <t>20EEB040</t>
  </si>
  <si>
    <t>GL9694</t>
  </si>
  <si>
    <t>20EEB447</t>
  </si>
  <si>
    <t>GL9730</t>
  </si>
  <si>
    <t>MD SAHIL KHAN</t>
  </si>
  <si>
    <t>SHIVANI SINGH</t>
  </si>
  <si>
    <t>SHIFA PARVEZ</t>
  </si>
  <si>
    <t>SYED MOHAMMAD HAMMAD</t>
  </si>
  <si>
    <t>AZHAR MAHMOOD</t>
  </si>
  <si>
    <t>UZMA MASOOD</t>
  </si>
  <si>
    <t>UJJWAL KUMAR VARSHNEY</t>
  </si>
  <si>
    <t>MOHD ABDULLAH KHAN</t>
  </si>
  <si>
    <t>MD UZZAM ARSHAD</t>
  </si>
  <si>
    <t>ZAID KHAN</t>
  </si>
  <si>
    <t>MOHD HUMAM ZAMIR</t>
  </si>
  <si>
    <t>SARMAD NABI</t>
  </si>
  <si>
    <t>NAJMUS SAQIB</t>
  </si>
  <si>
    <t>HAIDAR ALI WARSI</t>
  </si>
  <si>
    <t>RAYYAN AHMAD</t>
  </si>
  <si>
    <t>ROBIN SINGH</t>
  </si>
  <si>
    <t>KESHAV GUPTA</t>
  </si>
  <si>
    <t>AREEBA WAHID</t>
  </si>
  <si>
    <t>SHIVANI</t>
  </si>
  <si>
    <t>BISMA SAIF</t>
  </si>
  <si>
    <t>KSHITIJ MAHESHWARI</t>
  </si>
  <si>
    <t>MOHD FAIZ</t>
  </si>
  <si>
    <t>ZAINAB NAAZ</t>
  </si>
  <si>
    <t>TABREZ ALAM</t>
  </si>
  <si>
    <t>SHAMSHAD ALAM</t>
  </si>
  <si>
    <t>MOHAMMAD ZAID SABRI</t>
  </si>
  <si>
    <t>MOHD FAIZAN BAIG</t>
  </si>
  <si>
    <t>SHIVAM SINGH</t>
  </si>
  <si>
    <t>REHAAN KHAN</t>
  </si>
  <si>
    <t>MOHD SAIM</t>
  </si>
  <si>
    <t>SUHAIB KAMAL</t>
  </si>
  <si>
    <t>MOHAMMAD UMAIR</t>
  </si>
  <si>
    <t>GULAM DASTAGIR AALAM</t>
  </si>
  <si>
    <t>ELAF SHAFEEQ</t>
  </si>
  <si>
    <t>MOHD TAIKEEM</t>
  </si>
  <si>
    <t>ABDULLAH AL SHAHEER</t>
  </si>
  <si>
    <t>YATIN KAUSHIK</t>
  </si>
  <si>
    <t>RAGHVENDRA YADAV</t>
  </si>
  <si>
    <t>RIYANSH GUPTA</t>
  </si>
  <si>
    <t>NAVEEN KUMAR RAJPOOT</t>
  </si>
  <si>
    <t>AKANKSHA SARASWAT</t>
  </si>
  <si>
    <t>FARAZ KHAN</t>
  </si>
  <si>
    <t>PRIYANSHU SINGH</t>
  </si>
  <si>
    <t>SAUMYA AGARWAL</t>
  </si>
  <si>
    <t>DIVYANSH GUPTA</t>
  </si>
  <si>
    <t>ANIKET TOMAR</t>
  </si>
  <si>
    <t>LAVISH UPADHYAY</t>
  </si>
  <si>
    <t>TANYA MUKHIJA</t>
  </si>
  <si>
    <t>SARITA</t>
  </si>
  <si>
    <t>UMER AHMAD KHAN</t>
  </si>
  <si>
    <t>MD SHAHNAWAZ ANSARI</t>
  </si>
  <si>
    <t>REHAN KHAN</t>
  </si>
  <si>
    <t>BINISH KASHIF</t>
  </si>
  <si>
    <t>VISHAL SARASWAT</t>
  </si>
  <si>
    <t>AMAN IQBAL</t>
  </si>
  <si>
    <t>AYESHA USMANI</t>
  </si>
  <si>
    <t>SIKANDER ALAM</t>
  </si>
  <si>
    <t>ZUHAIR ALI KHAN</t>
  </si>
  <si>
    <t>SHABINA</t>
  </si>
  <si>
    <t>MOHAMMAD BELAL</t>
  </si>
  <si>
    <t>MOHAMMAD HASHIM USMANI</t>
  </si>
  <si>
    <t>ANKUSH BABU</t>
  </si>
  <si>
    <t>MRADUL SHARMA</t>
  </si>
  <si>
    <t>SHAHID KHAN AFRIDI</t>
  </si>
  <si>
    <t>SAIQA NAFEES</t>
  </si>
  <si>
    <t>MOMINA KHATOON</t>
  </si>
  <si>
    <t>SHAHZEB HUSSAIN</t>
  </si>
  <si>
    <t>ALI HESHAM RAZA</t>
  </si>
  <si>
    <t>A3EE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</si>
</sst>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71"/>
  <sheetViews>
    <sheetView showGridLines="0" tabSelected="1" view="pageBreakPreview" topLeftCell="A58" zoomScaleSheetLayoutView="100" workbookViewId="0">
      <selection activeCell="H63" sqref="H63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45186.586157407408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45253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149</v>
      </c>
      <c r="D4" s="11" t="s">
        <v>217</v>
      </c>
      <c r="E4" s="12">
        <v>1</v>
      </c>
      <c r="F4" s="13">
        <v>45</v>
      </c>
      <c r="G4" s="13">
        <v>28</v>
      </c>
      <c r="H4" s="5">
        <f t="shared" ref="H4:H68" si="0">IF(F4&lt;&gt;0,ROUND(G4*100/F4,1),"")</f>
        <v>62.2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150</v>
      </c>
      <c r="D5" s="11" t="s">
        <v>217</v>
      </c>
      <c r="E5" s="12">
        <v>2</v>
      </c>
      <c r="F5" s="13">
        <v>45</v>
      </c>
      <c r="G5" s="13">
        <v>33</v>
      </c>
      <c r="H5" s="5">
        <f t="shared" si="0"/>
        <v>73.3</v>
      </c>
      <c r="I5" s="13" t="str">
        <f t="shared" ref="I5:I68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151</v>
      </c>
      <c r="D6" s="11" t="s">
        <v>217</v>
      </c>
      <c r="E6" s="12">
        <v>3</v>
      </c>
      <c r="F6" s="13">
        <v>45</v>
      </c>
      <c r="G6" s="13">
        <v>24</v>
      </c>
      <c r="H6" s="5">
        <f t="shared" si="0"/>
        <v>53.3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152</v>
      </c>
      <c r="D7" s="11" t="s">
        <v>217</v>
      </c>
      <c r="E7" s="12">
        <v>4</v>
      </c>
      <c r="F7" s="13">
        <v>45</v>
      </c>
      <c r="G7" s="13">
        <v>30</v>
      </c>
      <c r="H7" s="5">
        <f t="shared" si="0"/>
        <v>66.7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153</v>
      </c>
      <c r="D8" s="11" t="s">
        <v>217</v>
      </c>
      <c r="E8" s="12">
        <v>5</v>
      </c>
      <c r="F8" s="13">
        <v>45</v>
      </c>
      <c r="G8" s="13">
        <v>33</v>
      </c>
      <c r="H8" s="5">
        <f t="shared" si="0"/>
        <v>73.3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154</v>
      </c>
      <c r="D9" s="11" t="s">
        <v>217</v>
      </c>
      <c r="E9" s="12">
        <v>6</v>
      </c>
      <c r="F9" s="13">
        <v>45</v>
      </c>
      <c r="G9" s="13">
        <v>37</v>
      </c>
      <c r="H9" s="5">
        <f t="shared" si="0"/>
        <v>82.2</v>
      </c>
      <c r="I9" s="13" t="str">
        <f t="shared" si="1"/>
        <v/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155</v>
      </c>
      <c r="D10" s="11" t="s">
        <v>217</v>
      </c>
      <c r="E10" s="12">
        <v>7</v>
      </c>
      <c r="F10" s="13">
        <v>45</v>
      </c>
      <c r="G10" s="13">
        <v>37</v>
      </c>
      <c r="H10" s="5">
        <f t="shared" si="0"/>
        <v>82.2</v>
      </c>
      <c r="I10" s="13" t="str">
        <f t="shared" si="1"/>
        <v/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156</v>
      </c>
      <c r="D11" s="11" t="s">
        <v>217</v>
      </c>
      <c r="E11" s="12">
        <v>8</v>
      </c>
      <c r="F11" s="13">
        <v>45</v>
      </c>
      <c r="G11" s="13">
        <v>33</v>
      </c>
      <c r="H11" s="5">
        <f t="shared" si="0"/>
        <v>73.3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157</v>
      </c>
      <c r="D12" s="11" t="s">
        <v>217</v>
      </c>
      <c r="E12" s="12">
        <v>9</v>
      </c>
      <c r="F12" s="13">
        <v>45</v>
      </c>
      <c r="G12" s="13">
        <v>19</v>
      </c>
      <c r="H12" s="5">
        <f t="shared" si="0"/>
        <v>42.2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158</v>
      </c>
      <c r="D13" s="11" t="s">
        <v>217</v>
      </c>
      <c r="E13" s="12">
        <v>10</v>
      </c>
      <c r="F13" s="13">
        <v>45</v>
      </c>
      <c r="G13" s="13">
        <v>45</v>
      </c>
      <c r="H13" s="5">
        <f t="shared" si="0"/>
        <v>100</v>
      </c>
      <c r="I13" s="13" t="str">
        <f t="shared" si="1"/>
        <v/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159</v>
      </c>
      <c r="D14" s="11" t="s">
        <v>217</v>
      </c>
      <c r="E14" s="12">
        <v>11</v>
      </c>
      <c r="F14" s="13">
        <v>45</v>
      </c>
      <c r="G14" s="13">
        <v>29</v>
      </c>
      <c r="H14" s="5">
        <f t="shared" si="0"/>
        <v>64.400000000000006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160</v>
      </c>
      <c r="D15" s="11" t="s">
        <v>217</v>
      </c>
      <c r="E15" s="12">
        <v>12</v>
      </c>
      <c r="F15" s="13">
        <v>45</v>
      </c>
      <c r="G15" s="13">
        <v>37</v>
      </c>
      <c r="H15" s="5">
        <f t="shared" si="0"/>
        <v>82.2</v>
      </c>
      <c r="I15" s="13" t="str">
        <f t="shared" si="1"/>
        <v/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161</v>
      </c>
      <c r="D16" s="11" t="s">
        <v>217</v>
      </c>
      <c r="E16" s="12">
        <v>13</v>
      </c>
      <c r="F16" s="13">
        <v>45</v>
      </c>
      <c r="G16" s="13">
        <v>41</v>
      </c>
      <c r="H16" s="5">
        <f t="shared" si="0"/>
        <v>91.1</v>
      </c>
      <c r="I16" s="13" t="str">
        <f t="shared" si="1"/>
        <v/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162</v>
      </c>
      <c r="D17" s="11" t="s">
        <v>217</v>
      </c>
      <c r="E17" s="12">
        <v>14</v>
      </c>
      <c r="F17" s="13">
        <v>45</v>
      </c>
      <c r="G17" s="13">
        <v>34</v>
      </c>
      <c r="H17" s="5">
        <f t="shared" si="0"/>
        <v>75.599999999999994</v>
      </c>
      <c r="I17" s="13" t="str">
        <f t="shared" si="1"/>
        <v/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163</v>
      </c>
      <c r="D18" s="11" t="s">
        <v>217</v>
      </c>
      <c r="E18" s="12">
        <v>15</v>
      </c>
      <c r="F18" s="13">
        <v>45</v>
      </c>
      <c r="G18" s="13">
        <v>36</v>
      </c>
      <c r="H18" s="5">
        <f t="shared" si="0"/>
        <v>80</v>
      </c>
      <c r="I18" s="13" t="str">
        <f t="shared" si="1"/>
        <v/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164</v>
      </c>
      <c r="D19" s="11" t="s">
        <v>217</v>
      </c>
      <c r="E19" s="12">
        <v>16</v>
      </c>
      <c r="F19" s="13">
        <v>45</v>
      </c>
      <c r="G19" s="13">
        <v>36</v>
      </c>
      <c r="H19" s="5">
        <f t="shared" si="0"/>
        <v>80</v>
      </c>
      <c r="I19" s="13" t="str">
        <f t="shared" si="1"/>
        <v/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165</v>
      </c>
      <c r="D20" s="11" t="s">
        <v>217</v>
      </c>
      <c r="E20" s="12">
        <v>17</v>
      </c>
      <c r="F20" s="13">
        <v>45</v>
      </c>
      <c r="G20" s="13">
        <v>35</v>
      </c>
      <c r="H20" s="5">
        <f t="shared" si="0"/>
        <v>77.8</v>
      </c>
      <c r="I20" s="13" t="str">
        <f t="shared" si="1"/>
        <v/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166</v>
      </c>
      <c r="D21" s="11" t="s">
        <v>217</v>
      </c>
      <c r="E21" s="12">
        <v>18</v>
      </c>
      <c r="F21" s="13">
        <v>45</v>
      </c>
      <c r="G21" s="13">
        <v>39</v>
      </c>
      <c r="H21" s="5">
        <f t="shared" si="0"/>
        <v>86.7</v>
      </c>
      <c r="I21" s="13" t="str">
        <f t="shared" si="1"/>
        <v/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167</v>
      </c>
      <c r="D22" s="11" t="s">
        <v>217</v>
      </c>
      <c r="E22" s="12">
        <v>20</v>
      </c>
      <c r="F22" s="13">
        <v>45</v>
      </c>
      <c r="G22" s="13">
        <v>41</v>
      </c>
      <c r="H22" s="5">
        <f t="shared" si="0"/>
        <v>91.1</v>
      </c>
      <c r="I22" s="13" t="str">
        <f t="shared" si="1"/>
        <v/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168</v>
      </c>
      <c r="D23" s="11" t="s">
        <v>217</v>
      </c>
      <c r="E23" s="12">
        <v>21</v>
      </c>
      <c r="F23" s="13">
        <v>45</v>
      </c>
      <c r="G23" s="13">
        <v>35</v>
      </c>
      <c r="H23" s="5">
        <f t="shared" si="0"/>
        <v>77.8</v>
      </c>
      <c r="I23" s="13" t="str">
        <f t="shared" si="1"/>
        <v/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169</v>
      </c>
      <c r="D24" s="11" t="s">
        <v>217</v>
      </c>
      <c r="E24" s="12">
        <v>22</v>
      </c>
      <c r="F24" s="13">
        <v>45</v>
      </c>
      <c r="G24" s="13">
        <v>36</v>
      </c>
      <c r="H24" s="5">
        <f t="shared" si="0"/>
        <v>80</v>
      </c>
      <c r="I24" s="13" t="str">
        <f t="shared" si="1"/>
        <v/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170</v>
      </c>
      <c r="D25" s="11" t="s">
        <v>217</v>
      </c>
      <c r="E25" s="12">
        <v>23</v>
      </c>
      <c r="F25" s="13">
        <v>45</v>
      </c>
      <c r="G25" s="13">
        <v>23</v>
      </c>
      <c r="H25" s="5">
        <f t="shared" si="0"/>
        <v>51.1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171</v>
      </c>
      <c r="D26" s="11" t="s">
        <v>217</v>
      </c>
      <c r="E26" s="12">
        <v>24</v>
      </c>
      <c r="F26" s="13">
        <v>45</v>
      </c>
      <c r="G26" s="13">
        <v>35</v>
      </c>
      <c r="H26" s="5">
        <f t="shared" si="0"/>
        <v>77.8</v>
      </c>
      <c r="I26" s="13" t="str">
        <f t="shared" si="1"/>
        <v/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172</v>
      </c>
      <c r="D27" s="11" t="s">
        <v>217</v>
      </c>
      <c r="E27" s="12">
        <v>25</v>
      </c>
      <c r="F27" s="13">
        <v>45</v>
      </c>
      <c r="G27" s="13">
        <v>35</v>
      </c>
      <c r="H27" s="5">
        <f t="shared" si="0"/>
        <v>77.8</v>
      </c>
      <c r="I27" s="13" t="str">
        <f t="shared" si="1"/>
        <v/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173</v>
      </c>
      <c r="D28" s="11" t="s">
        <v>217</v>
      </c>
      <c r="E28" s="12">
        <v>26</v>
      </c>
      <c r="F28" s="13">
        <v>45</v>
      </c>
      <c r="G28" s="13">
        <v>23</v>
      </c>
      <c r="H28" s="5">
        <f t="shared" si="0"/>
        <v>51.1</v>
      </c>
      <c r="I28" s="13" t="str">
        <f t="shared" si="1"/>
        <v>SHORT</v>
      </c>
    </row>
    <row r="29" spans="1:9" s="4" customFormat="1" ht="27.95" customHeight="1" x14ac:dyDescent="0.25">
      <c r="A29" s="4" t="s">
        <v>63</v>
      </c>
      <c r="B29" s="4" t="s">
        <v>64</v>
      </c>
      <c r="C29" s="7" t="s">
        <v>174</v>
      </c>
      <c r="D29" s="11" t="s">
        <v>217</v>
      </c>
      <c r="E29" s="12">
        <v>27</v>
      </c>
      <c r="F29" s="13">
        <v>45</v>
      </c>
      <c r="G29" s="13">
        <v>30</v>
      </c>
      <c r="H29" s="5">
        <f t="shared" si="0"/>
        <v>66.7</v>
      </c>
      <c r="I29" s="13" t="str">
        <f t="shared" si="1"/>
        <v>SHORT</v>
      </c>
    </row>
    <row r="30" spans="1:9" s="4" customFormat="1" ht="27.95" customHeight="1" x14ac:dyDescent="0.25">
      <c r="A30" s="4" t="s">
        <v>65</v>
      </c>
      <c r="B30" s="4" t="s">
        <v>66</v>
      </c>
      <c r="C30" s="7" t="s">
        <v>175</v>
      </c>
      <c r="D30" s="11" t="s">
        <v>217</v>
      </c>
      <c r="E30" s="12">
        <v>28</v>
      </c>
      <c r="F30" s="13">
        <v>45</v>
      </c>
      <c r="G30" s="13">
        <v>19</v>
      </c>
      <c r="H30" s="5">
        <f t="shared" si="0"/>
        <v>42.2</v>
      </c>
      <c r="I30" s="13" t="str">
        <f t="shared" si="1"/>
        <v>SHORT</v>
      </c>
    </row>
    <row r="31" spans="1:9" s="4" customFormat="1" ht="27.95" customHeight="1" x14ac:dyDescent="0.25">
      <c r="A31" s="4" t="s">
        <v>67</v>
      </c>
      <c r="B31" s="4" t="s">
        <v>68</v>
      </c>
      <c r="C31" s="7" t="s">
        <v>176</v>
      </c>
      <c r="D31" s="11" t="s">
        <v>217</v>
      </c>
      <c r="E31" s="12">
        <v>30</v>
      </c>
      <c r="F31" s="13">
        <v>45</v>
      </c>
      <c r="G31" s="13">
        <v>30</v>
      </c>
      <c r="H31" s="5">
        <f t="shared" si="0"/>
        <v>66.7</v>
      </c>
      <c r="I31" s="13" t="str">
        <f t="shared" si="1"/>
        <v>SHORT</v>
      </c>
    </row>
    <row r="32" spans="1:9" s="4" customFormat="1" ht="27.95" customHeight="1" x14ac:dyDescent="0.25">
      <c r="A32" s="4" t="s">
        <v>69</v>
      </c>
      <c r="B32" s="4" t="s">
        <v>70</v>
      </c>
      <c r="C32" s="7" t="s">
        <v>177</v>
      </c>
      <c r="D32" s="11" t="s">
        <v>217</v>
      </c>
      <c r="E32" s="12">
        <v>32</v>
      </c>
      <c r="F32" s="13">
        <v>45</v>
      </c>
      <c r="G32" s="13">
        <v>19</v>
      </c>
      <c r="H32" s="5">
        <f t="shared" si="0"/>
        <v>42.2</v>
      </c>
      <c r="I32" s="13" t="str">
        <f t="shared" si="1"/>
        <v>SHORT</v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178</v>
      </c>
      <c r="D33" s="11" t="s">
        <v>217</v>
      </c>
      <c r="E33" s="12">
        <v>33</v>
      </c>
      <c r="F33" s="13">
        <v>45</v>
      </c>
      <c r="G33" s="13">
        <v>32</v>
      </c>
      <c r="H33" s="5">
        <f t="shared" si="0"/>
        <v>71.099999999999994</v>
      </c>
      <c r="I33" s="13" t="str">
        <f t="shared" si="1"/>
        <v>SHORT</v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179</v>
      </c>
      <c r="D34" s="11" t="s">
        <v>217</v>
      </c>
      <c r="E34" s="12">
        <v>34</v>
      </c>
      <c r="F34" s="13">
        <v>45</v>
      </c>
      <c r="G34" s="13">
        <v>36</v>
      </c>
      <c r="H34" s="5">
        <f t="shared" si="0"/>
        <v>80</v>
      </c>
      <c r="I34" s="13" t="str">
        <f t="shared" si="1"/>
        <v/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180</v>
      </c>
      <c r="D35" s="11" t="s">
        <v>217</v>
      </c>
      <c r="E35" s="12">
        <v>35</v>
      </c>
      <c r="F35" s="13">
        <v>45</v>
      </c>
      <c r="G35" s="13">
        <v>26</v>
      </c>
      <c r="H35" s="5">
        <f t="shared" si="0"/>
        <v>57.8</v>
      </c>
      <c r="I35" s="13" t="str">
        <f t="shared" si="1"/>
        <v>SHORT</v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181</v>
      </c>
      <c r="D36" s="11" t="s">
        <v>217</v>
      </c>
      <c r="E36" s="12">
        <v>36</v>
      </c>
      <c r="F36" s="13">
        <v>45</v>
      </c>
      <c r="G36" s="13">
        <v>30</v>
      </c>
      <c r="H36" s="5">
        <f t="shared" si="0"/>
        <v>66.7</v>
      </c>
      <c r="I36" s="13" t="str">
        <f t="shared" si="1"/>
        <v>SHORT</v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182</v>
      </c>
      <c r="D37" s="11" t="s">
        <v>217</v>
      </c>
      <c r="E37" s="12">
        <v>37</v>
      </c>
      <c r="F37" s="13">
        <v>45</v>
      </c>
      <c r="G37" s="13">
        <v>28</v>
      </c>
      <c r="H37" s="5">
        <f t="shared" si="0"/>
        <v>62.2</v>
      </c>
      <c r="I37" s="13" t="str">
        <f t="shared" si="1"/>
        <v>SHORT</v>
      </c>
    </row>
    <row r="38" spans="1:9" s="4" customFormat="1" ht="27.95" customHeight="1" x14ac:dyDescent="0.25">
      <c r="A38" s="4" t="s">
        <v>81</v>
      </c>
      <c r="B38" s="4" t="s">
        <v>82</v>
      </c>
      <c r="C38" s="7" t="s">
        <v>183</v>
      </c>
      <c r="D38" s="11" t="s">
        <v>217</v>
      </c>
      <c r="E38" s="12">
        <v>38</v>
      </c>
      <c r="F38" s="13">
        <v>45</v>
      </c>
      <c r="G38" s="13">
        <v>34</v>
      </c>
      <c r="H38" s="5">
        <f t="shared" si="0"/>
        <v>75.599999999999994</v>
      </c>
      <c r="I38" s="13" t="str">
        <f t="shared" si="1"/>
        <v/>
      </c>
    </row>
    <row r="39" spans="1:9" s="4" customFormat="1" ht="27.95" customHeight="1" x14ac:dyDescent="0.25">
      <c r="A39" s="4" t="s">
        <v>83</v>
      </c>
      <c r="B39" s="4" t="s">
        <v>84</v>
      </c>
      <c r="C39" s="7" t="s">
        <v>184</v>
      </c>
      <c r="D39" s="11" t="s">
        <v>217</v>
      </c>
      <c r="E39" s="12">
        <v>39</v>
      </c>
      <c r="F39" s="13">
        <v>45</v>
      </c>
      <c r="G39" s="13">
        <v>30</v>
      </c>
      <c r="H39" s="5">
        <f t="shared" si="0"/>
        <v>66.7</v>
      </c>
      <c r="I39" s="13" t="str">
        <f t="shared" si="1"/>
        <v>SHORT</v>
      </c>
    </row>
    <row r="40" spans="1:9" s="4" customFormat="1" ht="27.95" customHeight="1" x14ac:dyDescent="0.25">
      <c r="A40" s="4" t="s">
        <v>85</v>
      </c>
      <c r="B40" s="4" t="s">
        <v>86</v>
      </c>
      <c r="C40" s="7" t="s">
        <v>185</v>
      </c>
      <c r="D40" s="11" t="s">
        <v>217</v>
      </c>
      <c r="E40" s="12">
        <v>40</v>
      </c>
      <c r="F40" s="13">
        <v>45</v>
      </c>
      <c r="G40" s="13">
        <v>9</v>
      </c>
      <c r="H40" s="5">
        <f t="shared" si="0"/>
        <v>20</v>
      </c>
      <c r="I40" s="13" t="str">
        <f t="shared" si="1"/>
        <v>SHORT</v>
      </c>
    </row>
    <row r="41" spans="1:9" s="4" customFormat="1" ht="27.95" customHeight="1" x14ac:dyDescent="0.25">
      <c r="A41" s="4" t="s">
        <v>87</v>
      </c>
      <c r="B41" s="4" t="s">
        <v>88</v>
      </c>
      <c r="C41" s="7" t="s">
        <v>186</v>
      </c>
      <c r="D41" s="11" t="s">
        <v>217</v>
      </c>
      <c r="E41" s="12">
        <v>41</v>
      </c>
      <c r="F41" s="13">
        <v>45</v>
      </c>
      <c r="G41" s="13">
        <v>3</v>
      </c>
      <c r="H41" s="5">
        <f t="shared" si="0"/>
        <v>6.7</v>
      </c>
      <c r="I41" s="13" t="str">
        <f t="shared" si="1"/>
        <v>SHORT</v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187</v>
      </c>
      <c r="D42" s="11" t="s">
        <v>217</v>
      </c>
      <c r="E42" s="12">
        <v>42</v>
      </c>
      <c r="F42" s="13">
        <v>45</v>
      </c>
      <c r="G42" s="13">
        <v>14</v>
      </c>
      <c r="H42" s="5">
        <f t="shared" si="0"/>
        <v>31.1</v>
      </c>
      <c r="I42" s="13" t="str">
        <f t="shared" si="1"/>
        <v>SHORT</v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188</v>
      </c>
      <c r="D43" s="11" t="s">
        <v>217</v>
      </c>
      <c r="E43" s="12">
        <v>43</v>
      </c>
      <c r="F43" s="13">
        <v>45</v>
      </c>
      <c r="G43" s="13">
        <v>39</v>
      </c>
      <c r="H43" s="5">
        <f t="shared" si="0"/>
        <v>86.7</v>
      </c>
      <c r="I43" s="13" t="str">
        <f t="shared" si="1"/>
        <v/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189</v>
      </c>
      <c r="D44" s="11" t="s">
        <v>217</v>
      </c>
      <c r="E44" s="12">
        <v>44</v>
      </c>
      <c r="F44" s="13">
        <v>45</v>
      </c>
      <c r="G44" s="13">
        <v>27</v>
      </c>
      <c r="H44" s="5">
        <f t="shared" si="0"/>
        <v>60</v>
      </c>
      <c r="I44" s="13" t="str">
        <f t="shared" si="1"/>
        <v>SHORT</v>
      </c>
    </row>
    <row r="45" spans="1:9" s="4" customFormat="1" ht="27.95" customHeight="1" x14ac:dyDescent="0.25">
      <c r="A45" s="4" t="s">
        <v>95</v>
      </c>
      <c r="B45" s="4" t="s">
        <v>96</v>
      </c>
      <c r="C45" s="7" t="s">
        <v>190</v>
      </c>
      <c r="D45" s="11" t="s">
        <v>217</v>
      </c>
      <c r="E45" s="12">
        <v>45</v>
      </c>
      <c r="F45" s="13">
        <v>45</v>
      </c>
      <c r="G45" s="13">
        <v>29</v>
      </c>
      <c r="H45" s="5">
        <f t="shared" si="0"/>
        <v>64.400000000000006</v>
      </c>
      <c r="I45" s="13" t="str">
        <f t="shared" si="1"/>
        <v>SHORT</v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191</v>
      </c>
      <c r="D46" s="11" t="s">
        <v>217</v>
      </c>
      <c r="E46" s="12">
        <v>46</v>
      </c>
      <c r="F46" s="13">
        <v>45</v>
      </c>
      <c r="G46" s="13">
        <v>17</v>
      </c>
      <c r="H46" s="5">
        <f t="shared" si="0"/>
        <v>37.799999999999997</v>
      </c>
      <c r="I46" s="13" t="str">
        <f t="shared" si="1"/>
        <v>SHORT</v>
      </c>
    </row>
    <row r="47" spans="1:9" s="4" customFormat="1" ht="27.95" customHeight="1" x14ac:dyDescent="0.25">
      <c r="A47" s="4" t="s">
        <v>99</v>
      </c>
      <c r="B47" s="4" t="s">
        <v>100</v>
      </c>
      <c r="C47" s="7" t="s">
        <v>192</v>
      </c>
      <c r="D47" s="11" t="s">
        <v>217</v>
      </c>
      <c r="E47" s="12">
        <v>47</v>
      </c>
      <c r="F47" s="13">
        <v>45</v>
      </c>
      <c r="G47" s="13">
        <v>26</v>
      </c>
      <c r="H47" s="5">
        <f t="shared" si="0"/>
        <v>57.8</v>
      </c>
      <c r="I47" s="13" t="str">
        <f t="shared" si="1"/>
        <v>SHORT</v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193</v>
      </c>
      <c r="D48" s="11" t="s">
        <v>217</v>
      </c>
      <c r="E48" s="12">
        <v>49</v>
      </c>
      <c r="F48" s="13">
        <v>45</v>
      </c>
      <c r="G48" s="13">
        <v>30</v>
      </c>
      <c r="H48" s="5">
        <f t="shared" si="0"/>
        <v>66.7</v>
      </c>
      <c r="I48" s="13" t="str">
        <f t="shared" si="1"/>
        <v>SHORT</v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194</v>
      </c>
      <c r="D49" s="11" t="s">
        <v>217</v>
      </c>
      <c r="E49" s="12">
        <v>50</v>
      </c>
      <c r="F49" s="13">
        <v>45</v>
      </c>
      <c r="G49" s="13">
        <v>38</v>
      </c>
      <c r="H49" s="5">
        <f t="shared" si="0"/>
        <v>84.4</v>
      </c>
      <c r="I49" s="13" t="str">
        <f t="shared" si="1"/>
        <v/>
      </c>
    </row>
    <row r="50" spans="1:9" s="4" customFormat="1" ht="27.95" customHeight="1" x14ac:dyDescent="0.25">
      <c r="A50" s="4" t="s">
        <v>105</v>
      </c>
      <c r="B50" s="4" t="s">
        <v>106</v>
      </c>
      <c r="C50" s="7" t="s">
        <v>195</v>
      </c>
      <c r="D50" s="11" t="s">
        <v>217</v>
      </c>
      <c r="E50" s="12">
        <v>51</v>
      </c>
      <c r="F50" s="13">
        <v>45</v>
      </c>
      <c r="G50" s="13">
        <v>34</v>
      </c>
      <c r="H50" s="5">
        <f t="shared" si="0"/>
        <v>75.599999999999994</v>
      </c>
      <c r="I50" s="13" t="str">
        <f t="shared" si="1"/>
        <v/>
      </c>
    </row>
    <row r="51" spans="1:9" s="4" customFormat="1" ht="27.95" customHeight="1" x14ac:dyDescent="0.25">
      <c r="A51" s="4" t="s">
        <v>107</v>
      </c>
      <c r="B51" s="4" t="s">
        <v>108</v>
      </c>
      <c r="C51" s="7" t="s">
        <v>196</v>
      </c>
      <c r="D51" s="11" t="s">
        <v>217</v>
      </c>
      <c r="E51" s="12">
        <v>52</v>
      </c>
      <c r="F51" s="13">
        <v>45</v>
      </c>
      <c r="G51" s="13">
        <v>34</v>
      </c>
      <c r="H51" s="5">
        <f t="shared" si="0"/>
        <v>75.599999999999994</v>
      </c>
      <c r="I51" s="13" t="str">
        <f t="shared" si="1"/>
        <v/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197</v>
      </c>
      <c r="D52" s="11" t="s">
        <v>217</v>
      </c>
      <c r="E52" s="12">
        <v>53</v>
      </c>
      <c r="F52" s="13">
        <v>45</v>
      </c>
      <c r="G52" s="13">
        <v>29</v>
      </c>
      <c r="H52" s="5">
        <f t="shared" si="0"/>
        <v>64.400000000000006</v>
      </c>
      <c r="I52" s="13" t="str">
        <f t="shared" si="1"/>
        <v>SHORT</v>
      </c>
    </row>
    <row r="53" spans="1:9" s="4" customFormat="1" ht="27.95" customHeight="1" x14ac:dyDescent="0.25">
      <c r="A53" s="4" t="s">
        <v>111</v>
      </c>
      <c r="B53" s="4" t="s">
        <v>112</v>
      </c>
      <c r="C53" s="7" t="s">
        <v>198</v>
      </c>
      <c r="D53" s="11" t="s">
        <v>217</v>
      </c>
      <c r="E53" s="12">
        <v>54</v>
      </c>
      <c r="F53" s="13">
        <v>45</v>
      </c>
      <c r="G53" s="13">
        <v>25</v>
      </c>
      <c r="H53" s="5">
        <f t="shared" si="0"/>
        <v>55.6</v>
      </c>
      <c r="I53" s="13" t="str">
        <f t="shared" si="1"/>
        <v>SHORT</v>
      </c>
    </row>
    <row r="54" spans="1:9" s="4" customFormat="1" ht="27.95" customHeight="1" x14ac:dyDescent="0.25">
      <c r="A54" s="4" t="s">
        <v>113</v>
      </c>
      <c r="B54" s="4" t="s">
        <v>114</v>
      </c>
      <c r="C54" s="7" t="s">
        <v>199</v>
      </c>
      <c r="D54" s="11" t="s">
        <v>217</v>
      </c>
      <c r="E54" s="12">
        <v>55</v>
      </c>
      <c r="F54" s="13">
        <v>45</v>
      </c>
      <c r="G54" s="13">
        <v>30</v>
      </c>
      <c r="H54" s="5">
        <f t="shared" si="0"/>
        <v>66.7</v>
      </c>
      <c r="I54" s="13" t="str">
        <f t="shared" si="1"/>
        <v>SHORT</v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200</v>
      </c>
      <c r="D55" s="11" t="s">
        <v>217</v>
      </c>
      <c r="E55" s="12">
        <v>56</v>
      </c>
      <c r="F55" s="13">
        <v>45</v>
      </c>
      <c r="G55" s="13">
        <v>33</v>
      </c>
      <c r="H55" s="5">
        <f t="shared" si="0"/>
        <v>73.3</v>
      </c>
      <c r="I55" s="13" t="str">
        <f t="shared" si="1"/>
        <v>SHORT</v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201</v>
      </c>
      <c r="D56" s="11" t="s">
        <v>217</v>
      </c>
      <c r="E56" s="12">
        <v>57</v>
      </c>
      <c r="F56" s="13">
        <v>45</v>
      </c>
      <c r="G56" s="13">
        <v>28</v>
      </c>
      <c r="H56" s="5">
        <f t="shared" si="0"/>
        <v>62.2</v>
      </c>
      <c r="I56" s="13" t="str">
        <f t="shared" si="1"/>
        <v>SHORT</v>
      </c>
    </row>
    <row r="57" spans="1:9" s="4" customFormat="1" ht="27.95" customHeight="1" x14ac:dyDescent="0.25">
      <c r="A57" s="4" t="s">
        <v>119</v>
      </c>
      <c r="B57" s="4" t="s">
        <v>120</v>
      </c>
      <c r="C57" s="7" t="s">
        <v>202</v>
      </c>
      <c r="D57" s="11" t="s">
        <v>217</v>
      </c>
      <c r="E57" s="12">
        <v>58</v>
      </c>
      <c r="F57" s="13">
        <v>45</v>
      </c>
      <c r="G57" s="13">
        <v>30</v>
      </c>
      <c r="H57" s="5">
        <f t="shared" si="0"/>
        <v>66.7</v>
      </c>
      <c r="I57" s="13" t="str">
        <f t="shared" si="1"/>
        <v>SHORT</v>
      </c>
    </row>
    <row r="58" spans="1:9" s="4" customFormat="1" ht="27.95" customHeight="1" x14ac:dyDescent="0.25">
      <c r="A58" s="4" t="s">
        <v>121</v>
      </c>
      <c r="B58" s="4" t="s">
        <v>122</v>
      </c>
      <c r="C58" s="7" t="s">
        <v>203</v>
      </c>
      <c r="D58" s="11" t="s">
        <v>217</v>
      </c>
      <c r="E58" s="12">
        <v>59</v>
      </c>
      <c r="F58" s="13">
        <v>45</v>
      </c>
      <c r="G58" s="13">
        <v>19</v>
      </c>
      <c r="H58" s="5">
        <f t="shared" si="0"/>
        <v>42.2</v>
      </c>
      <c r="I58" s="13" t="str">
        <f t="shared" si="1"/>
        <v>SHORT</v>
      </c>
    </row>
    <row r="59" spans="1:9" s="4" customFormat="1" ht="27.95" customHeight="1" x14ac:dyDescent="0.25">
      <c r="A59" s="4" t="s">
        <v>123</v>
      </c>
      <c r="B59" s="4" t="s">
        <v>124</v>
      </c>
      <c r="C59" s="7" t="s">
        <v>204</v>
      </c>
      <c r="D59" s="11" t="s">
        <v>217</v>
      </c>
      <c r="E59" s="12">
        <v>60</v>
      </c>
      <c r="F59" s="13">
        <v>45</v>
      </c>
      <c r="G59" s="13">
        <v>36</v>
      </c>
      <c r="H59" s="5">
        <f t="shared" si="0"/>
        <v>80</v>
      </c>
      <c r="I59" s="13" t="str">
        <f t="shared" si="1"/>
        <v/>
      </c>
    </row>
    <row r="60" spans="1:9" s="4" customFormat="1" ht="27.95" customHeight="1" x14ac:dyDescent="0.25">
      <c r="A60" s="4" t="s">
        <v>125</v>
      </c>
      <c r="B60" s="4" t="s">
        <v>126</v>
      </c>
      <c r="C60" s="7" t="s">
        <v>205</v>
      </c>
      <c r="D60" s="11" t="s">
        <v>217</v>
      </c>
      <c r="E60" s="12">
        <v>64</v>
      </c>
      <c r="F60" s="13">
        <v>45</v>
      </c>
      <c r="G60" s="13">
        <v>8</v>
      </c>
      <c r="H60" s="5">
        <f t="shared" si="0"/>
        <v>17.8</v>
      </c>
      <c r="I60" s="13" t="str">
        <f t="shared" si="1"/>
        <v>SHORT</v>
      </c>
    </row>
    <row r="61" spans="1:9" s="4" customFormat="1" ht="27.95" customHeight="1" x14ac:dyDescent="0.25">
      <c r="A61" s="4" t="s">
        <v>127</v>
      </c>
      <c r="B61" s="4" t="s">
        <v>128</v>
      </c>
      <c r="C61" s="7" t="s">
        <v>206</v>
      </c>
      <c r="D61" s="11" t="s">
        <v>217</v>
      </c>
      <c r="E61" s="12">
        <v>65</v>
      </c>
      <c r="F61" s="13">
        <v>45</v>
      </c>
      <c r="G61" s="13">
        <v>2</v>
      </c>
      <c r="H61" s="5">
        <f t="shared" si="0"/>
        <v>4.4000000000000004</v>
      </c>
      <c r="I61" s="13" t="str">
        <f t="shared" si="1"/>
        <v>SHORT</v>
      </c>
    </row>
    <row r="62" spans="1:9" s="4" customFormat="1" ht="27.95" customHeight="1" x14ac:dyDescent="0.25">
      <c r="A62" s="4" t="s">
        <v>129</v>
      </c>
      <c r="B62" s="4" t="s">
        <v>130</v>
      </c>
      <c r="C62" s="7" t="s">
        <v>207</v>
      </c>
      <c r="D62" s="11" t="s">
        <v>217</v>
      </c>
      <c r="E62" s="12">
        <v>66</v>
      </c>
      <c r="F62" s="13">
        <v>45</v>
      </c>
      <c r="G62" s="13">
        <v>32</v>
      </c>
      <c r="H62" s="5">
        <f t="shared" si="0"/>
        <v>71.099999999999994</v>
      </c>
      <c r="I62" s="13" t="str">
        <f t="shared" si="1"/>
        <v>SHORT</v>
      </c>
    </row>
    <row r="63" spans="1:9" s="4" customFormat="1" ht="27.95" customHeight="1" x14ac:dyDescent="0.25">
      <c r="A63" s="4" t="s">
        <v>131</v>
      </c>
      <c r="B63" s="4" t="s">
        <v>132</v>
      </c>
      <c r="C63" s="7" t="s">
        <v>208</v>
      </c>
      <c r="D63" s="11" t="s">
        <v>217</v>
      </c>
      <c r="E63" s="12">
        <v>67</v>
      </c>
      <c r="F63" s="13">
        <v>45</v>
      </c>
      <c r="G63" s="13">
        <v>31</v>
      </c>
      <c r="H63" s="5">
        <f t="shared" si="0"/>
        <v>68.900000000000006</v>
      </c>
      <c r="I63" s="13" t="str">
        <f t="shared" si="1"/>
        <v>SHORT</v>
      </c>
    </row>
    <row r="64" spans="1:9" s="4" customFormat="1" ht="27.95" customHeight="1" x14ac:dyDescent="0.25">
      <c r="A64" s="4" t="s">
        <v>133</v>
      </c>
      <c r="B64" s="4" t="s">
        <v>134</v>
      </c>
      <c r="C64" s="7" t="s">
        <v>209</v>
      </c>
      <c r="D64" s="11" t="s">
        <v>217</v>
      </c>
      <c r="E64" s="12">
        <v>69</v>
      </c>
      <c r="F64" s="13">
        <v>45</v>
      </c>
      <c r="G64" s="13">
        <v>36</v>
      </c>
      <c r="H64" s="5">
        <f t="shared" si="0"/>
        <v>80</v>
      </c>
      <c r="I64" s="13" t="str">
        <f t="shared" si="1"/>
        <v/>
      </c>
    </row>
    <row r="65" spans="1:9" s="4" customFormat="1" ht="27.95" customHeight="1" x14ac:dyDescent="0.25">
      <c r="A65" s="4" t="s">
        <v>135</v>
      </c>
      <c r="B65" s="4" t="s">
        <v>136</v>
      </c>
      <c r="C65" s="7" t="s">
        <v>210</v>
      </c>
      <c r="D65" s="11" t="s">
        <v>217</v>
      </c>
      <c r="E65" s="12">
        <v>70</v>
      </c>
      <c r="F65" s="13">
        <v>45</v>
      </c>
      <c r="G65" s="13">
        <v>43</v>
      </c>
      <c r="H65" s="5">
        <f t="shared" si="0"/>
        <v>95.6</v>
      </c>
      <c r="I65" s="13" t="str">
        <f t="shared" si="1"/>
        <v/>
      </c>
    </row>
    <row r="66" spans="1:9" s="4" customFormat="1" ht="27.95" customHeight="1" x14ac:dyDescent="0.25">
      <c r="A66" s="4" t="s">
        <v>137</v>
      </c>
      <c r="B66" s="4" t="s">
        <v>138</v>
      </c>
      <c r="C66" s="7" t="s">
        <v>211</v>
      </c>
      <c r="D66" s="11" t="s">
        <v>217</v>
      </c>
      <c r="E66" s="12">
        <v>71</v>
      </c>
      <c r="F66" s="13">
        <v>45</v>
      </c>
      <c r="G66" s="13">
        <v>34</v>
      </c>
      <c r="H66" s="5">
        <f t="shared" si="0"/>
        <v>75.599999999999994</v>
      </c>
      <c r="I66" s="13" t="str">
        <f t="shared" si="1"/>
        <v/>
      </c>
    </row>
    <row r="67" spans="1:9" s="4" customFormat="1" ht="27.95" customHeight="1" x14ac:dyDescent="0.25">
      <c r="A67" s="4" t="s">
        <v>139</v>
      </c>
      <c r="B67" s="4" t="s">
        <v>140</v>
      </c>
      <c r="C67" s="7" t="s">
        <v>212</v>
      </c>
      <c r="D67" s="11" t="s">
        <v>217</v>
      </c>
      <c r="E67" s="12">
        <v>72</v>
      </c>
      <c r="F67" s="13">
        <v>30</v>
      </c>
      <c r="G67" s="13">
        <v>8</v>
      </c>
      <c r="H67" s="5">
        <f t="shared" si="0"/>
        <v>26.7</v>
      </c>
      <c r="I67" s="13" t="str">
        <f t="shared" si="1"/>
        <v>SHORT</v>
      </c>
    </row>
    <row r="68" spans="1:9" s="4" customFormat="1" ht="27.95" customHeight="1" x14ac:dyDescent="0.25">
      <c r="A68" s="4" t="s">
        <v>141</v>
      </c>
      <c r="B68" s="4" t="s">
        <v>142</v>
      </c>
      <c r="C68" s="7" t="s">
        <v>213</v>
      </c>
      <c r="D68" s="11" t="s">
        <v>217</v>
      </c>
      <c r="E68" s="12">
        <v>73</v>
      </c>
      <c r="F68" s="13">
        <v>45</v>
      </c>
      <c r="G68" s="13">
        <v>27</v>
      </c>
      <c r="H68" s="5">
        <f t="shared" si="0"/>
        <v>60</v>
      </c>
      <c r="I68" s="13" t="str">
        <f t="shared" si="1"/>
        <v>SHORT</v>
      </c>
    </row>
    <row r="69" spans="1:9" s="4" customFormat="1" ht="27.95" customHeight="1" x14ac:dyDescent="0.25">
      <c r="A69" s="4" t="s">
        <v>143</v>
      </c>
      <c r="B69" s="4" t="s">
        <v>144</v>
      </c>
      <c r="C69" s="7" t="s">
        <v>214</v>
      </c>
      <c r="D69" s="11" t="s">
        <v>217</v>
      </c>
      <c r="E69" s="12">
        <v>74</v>
      </c>
      <c r="F69" s="13">
        <v>26</v>
      </c>
      <c r="G69" s="13">
        <v>20</v>
      </c>
      <c r="H69" s="5">
        <f t="shared" ref="H69:H71" si="2">IF(F69&lt;&gt;0,ROUND(G69*100/F69,1),"")</f>
        <v>76.900000000000006</v>
      </c>
      <c r="I69" s="13" t="str">
        <f t="shared" ref="I69:I71" si="3">IF(H69&lt;75,"SHORT","")</f>
        <v/>
      </c>
    </row>
    <row r="70" spans="1:9" s="4" customFormat="1" ht="27.95" customHeight="1" x14ac:dyDescent="0.25">
      <c r="A70" s="4" t="s">
        <v>145</v>
      </c>
      <c r="B70" s="4" t="s">
        <v>146</v>
      </c>
      <c r="C70" s="7" t="s">
        <v>215</v>
      </c>
      <c r="D70" s="11" t="s">
        <v>217</v>
      </c>
      <c r="E70" s="12">
        <v>75</v>
      </c>
      <c r="F70" s="13">
        <v>45</v>
      </c>
      <c r="G70" s="13">
        <v>17</v>
      </c>
      <c r="H70" s="5">
        <f t="shared" si="2"/>
        <v>37.799999999999997</v>
      </c>
      <c r="I70" s="13" t="str">
        <f t="shared" si="3"/>
        <v>SHORT</v>
      </c>
    </row>
    <row r="71" spans="1:9" s="4" customFormat="1" ht="27.95" customHeight="1" x14ac:dyDescent="0.25">
      <c r="A71" s="4" t="s">
        <v>147</v>
      </c>
      <c r="B71" s="4" t="s">
        <v>148</v>
      </c>
      <c r="C71" s="7" t="s">
        <v>216</v>
      </c>
      <c r="D71" s="11" t="s">
        <v>217</v>
      </c>
      <c r="E71" s="12">
        <v>162</v>
      </c>
      <c r="F71" s="13">
        <v>45</v>
      </c>
      <c r="G71" s="13">
        <v>22</v>
      </c>
      <c r="H71" s="5">
        <f t="shared" si="2"/>
        <v>48.9</v>
      </c>
      <c r="I71" s="13" t="str">
        <f t="shared" si="3"/>
        <v>SHORT</v>
      </c>
    </row>
  </sheetData>
  <sheetProtection algorithmName="SHA-512" hashValue="dosvj9x/vwPw++yd17sC6zKdtrHbyWAF+JpDcSxKZ+WTLKR3m0sVAcDg9DovXvVVHbLvGQGx9P3+5SNWiXPN8Q==" saltValue="JU1AJKO4I+l6HSWk5LpfXw==" spinCount="100000" sheet="1" objects="1" scenarios="1" autoFilter="0"/>
  <autoFilter ref="D3:I71" xr:uid="{00000000-0009-0000-0000-000000000000}"/>
  <mergeCells count="4">
    <mergeCell ref="A2:C2"/>
    <mergeCell ref="A1:C1"/>
    <mergeCell ref="D1:H1"/>
    <mergeCell ref="D2:H2"/>
  </mergeCells>
  <conditionalFormatting sqref="H4:H71">
    <cfRule type="cellIs" dxfId="1" priority="2" operator="between">
      <formula>0</formula>
      <formula>59.9999</formula>
    </cfRule>
  </conditionalFormatting>
  <conditionalFormatting sqref="I4:I71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71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Asifuddola .</cp:lastModifiedBy>
  <cp:lastPrinted>2019-02-23T07:36:13Z</cp:lastPrinted>
  <dcterms:created xsi:type="dcterms:W3CDTF">2013-07-01T18:41:12Z</dcterms:created>
  <dcterms:modified xsi:type="dcterms:W3CDTF">2023-11-30T09:39:08Z</dcterms:modified>
</cp:coreProperties>
</file>