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uter Engineering\Downloads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<sst xmlns="http://schemas.openxmlformats.org/spreadsheetml/2006/main" count="269" uniqueCount="206">
  <si>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</si>
  <si>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</si>
  <si>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</si>
  <si>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</si>
  <si>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</si>
  <si>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</si>
  <si>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</si>
  <si>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</si>
  <si>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</si>
  <si>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</si>
  <si>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</si>
  <si>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</si>
  <si>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COC3080 ( Digital Electronics )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</si>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</sst>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0" fillId="0" borderId="1" xfId="0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7"/>
  <sheetViews>
    <sheetView showGridLines="0" tabSelected="1" view="pageBreakPreview" topLeftCell="A57" zoomScaleSheetLayoutView="100" workbookViewId="0">
      <selection activeCell="F67" sqref="F6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45254.527314814812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22">
        <v>56</v>
      </c>
      <c r="G4" s="13">
        <v>18</v>
      </c>
      <c r="H4" s="5">
        <f>IF(F5&lt;&gt;0,ROUND(G4*100/F5,1),"")</f>
        <v>32.1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56</v>
      </c>
      <c r="G5" s="13">
        <v>27</v>
      </c>
      <c r="H5" s="5">
        <f>IF(F6&lt;&gt;0,ROUND(G5*100/F6,1),"")</f>
        <v>48.2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56</v>
      </c>
      <c r="G6" s="13">
        <v>37</v>
      </c>
      <c r="H6" s="5">
        <f>IF(F7&lt;&gt;0,ROUND(G6*100/F7,1),"")</f>
        <v>66.099999999999994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56</v>
      </c>
      <c r="G7" s="13">
        <v>36</v>
      </c>
      <c r="H7" s="5">
        <f>IF(F8&lt;&gt;0,ROUND(G7*100/F8,1),"")</f>
        <v>64.3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56</v>
      </c>
      <c r="G8" s="13">
        <v>37</v>
      </c>
      <c r="H8" s="5">
        <f>IF(F9&lt;&gt;0,ROUND(G8*100/F9,1),"")</f>
        <v>66.099999999999994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56</v>
      </c>
      <c r="G9" s="13">
        <v>34</v>
      </c>
      <c r="H9" s="5">
        <f>IF(F10&lt;&gt;0,ROUND(G9*100/F10,1),"")</f>
        <v>60.7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56</v>
      </c>
      <c r="G10" s="13">
        <v>40</v>
      </c>
      <c r="H10" s="5">
        <f>IF(F11&lt;&gt;0,ROUND(G10*100/F11,1),"")</f>
        <v>71.400000000000006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56</v>
      </c>
      <c r="G11" s="13">
        <v>35</v>
      </c>
      <c r="H11" s="5">
        <f>IF(F12&lt;&gt;0,ROUND(G11*100/F12,1),"")</f>
        <v>62.5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56</v>
      </c>
      <c r="G12" s="13">
        <v>18</v>
      </c>
      <c r="H12" s="5">
        <f>IF(F13&lt;&gt;0,ROUND(G12*100/F13,1),"")</f>
        <v>32.1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56</v>
      </c>
      <c r="G13" s="13">
        <v>26</v>
      </c>
      <c r="H13" s="5">
        <f>IF(F14&lt;&gt;0,ROUND(G13*100/F14,1),"")</f>
        <v>46.4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56</v>
      </c>
      <c r="G14" s="13">
        <v>24</v>
      </c>
      <c r="H14" s="5">
        <f>IF(F15&lt;&gt;0,ROUND(G14*100/F15,1),"")</f>
        <v>42.9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56</v>
      </c>
      <c r="G15" s="13">
        <v>13</v>
      </c>
      <c r="H15" s="5">
        <f>IF(F16&lt;&gt;0,ROUND(G15*100/F16,1),"")</f>
        <v>23.2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56</v>
      </c>
      <c r="G16" s="13">
        <v>20</v>
      </c>
      <c r="H16" s="5">
        <f>IF(F17&lt;&gt;0,ROUND(G16*100/F17,1),"")</f>
        <v>35.700000000000003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56</v>
      </c>
      <c r="G17" s="13">
        <v>35</v>
      </c>
      <c r="H17" s="5">
        <f>IF(F18&lt;&gt;0,ROUND(G17*100/F18,1),"")</f>
        <v>62.5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56</v>
      </c>
      <c r="G18" s="13">
        <v>16</v>
      </c>
      <c r="H18" s="5">
        <f>IF(F19&lt;&gt;0,ROUND(G18*100/F19,1),"")</f>
        <v>28.6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56</v>
      </c>
      <c r="G19" s="13">
        <v>39</v>
      </c>
      <c r="H19" s="5">
        <f>IF(F20&lt;&gt;0,ROUND(G19*100/F20,1),"")</f>
        <v>69.599999999999994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56</v>
      </c>
      <c r="G20" s="13">
        <v>33</v>
      </c>
      <c r="H20" s="5">
        <f>IF(F21&lt;&gt;0,ROUND(G20*100/F21,1),"")</f>
        <v>58.9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56</v>
      </c>
      <c r="G21" s="13">
        <v>24</v>
      </c>
      <c r="H21" s="5">
        <f>IF(F22&lt;&gt;0,ROUND(G21*100/F22,1),"")</f>
        <v>42.9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56</v>
      </c>
      <c r="G22" s="13">
        <v>33</v>
      </c>
      <c r="H22" s="5">
        <f>IF(F23&lt;&gt;0,ROUND(G22*100/F23,1),"")</f>
        <v>58.9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56</v>
      </c>
      <c r="G23" s="13">
        <v>42</v>
      </c>
      <c r="H23" s="5">
        <f>IF(F24&lt;&gt;0,ROUND(G23*100/F24,1),"")</f>
        <v>75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56</v>
      </c>
      <c r="G24" s="13">
        <v>13</v>
      </c>
      <c r="H24" s="5">
        <f>IF(F25&lt;&gt;0,ROUND(G24*100/F25,1),"")</f>
        <v>23.2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23</v>
      </c>
      <c r="F25" s="13">
        <v>56</v>
      </c>
      <c r="G25" s="13">
        <v>16</v>
      </c>
      <c r="H25" s="5">
        <f>IF(F26&lt;&gt;0,ROUND(G25*100/F26,1),"")</f>
        <v>28.6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24</v>
      </c>
      <c r="F26" s="13">
        <v>56</v>
      </c>
      <c r="G26" s="13">
        <v>11</v>
      </c>
      <c r="H26" s="5">
        <f>IF(F27&lt;&gt;0,ROUND(G26*100/F27,1),"")</f>
        <v>19.600000000000001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25</v>
      </c>
      <c r="F27" s="13">
        <v>56</v>
      </c>
      <c r="G27" s="13">
        <v>22</v>
      </c>
      <c r="H27" s="5">
        <f>IF(F28&lt;&gt;0,ROUND(G27*100/F28,1),"")</f>
        <v>39.299999999999997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26</v>
      </c>
      <c r="F28" s="13">
        <v>56</v>
      </c>
      <c r="G28" s="13">
        <v>12</v>
      </c>
      <c r="H28" s="5">
        <f>IF(F29&lt;&gt;0,ROUND(G28*100/F29,1),"")</f>
        <v>21.4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27</v>
      </c>
      <c r="F29" s="13">
        <v>56</v>
      </c>
      <c r="G29" s="13">
        <v>24</v>
      </c>
      <c r="H29" s="5">
        <f>IF(F30&lt;&gt;0,ROUND(G29*100/F30,1),"")</f>
        <v>42.9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28</v>
      </c>
      <c r="F30" s="13">
        <v>56</v>
      </c>
      <c r="G30" s="13">
        <v>22</v>
      </c>
      <c r="H30" s="5">
        <f>IF(F31&lt;&gt;0,ROUND(G30*100/F31,1),"")</f>
        <v>39.299999999999997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29</v>
      </c>
      <c r="F31" s="13">
        <v>56</v>
      </c>
      <c r="G31" s="13">
        <v>13</v>
      </c>
      <c r="H31" s="5">
        <f>IF(F32&lt;&gt;0,ROUND(G31*100/F32,1),"")</f>
        <v>23.2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169</v>
      </c>
      <c r="D32" s="11" t="s">
        <v>205</v>
      </c>
      <c r="E32" s="12">
        <v>30</v>
      </c>
      <c r="F32" s="13">
        <v>56</v>
      </c>
      <c r="G32" s="13">
        <v>8</v>
      </c>
      <c r="H32" s="5">
        <f>IF(F33&lt;&gt;0,ROUND(G32*100/F33,1),"")</f>
        <v>14.3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31</v>
      </c>
      <c r="F33" s="13">
        <v>56</v>
      </c>
      <c r="G33" s="13">
        <v>17</v>
      </c>
      <c r="H33" s="5">
        <f>IF(F34&lt;&gt;0,ROUND(G33*100/F34,1),"")</f>
        <v>30.4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32</v>
      </c>
      <c r="F34" s="13">
        <v>56</v>
      </c>
      <c r="G34" s="13">
        <v>35</v>
      </c>
      <c r="H34" s="5">
        <f>IF(F35&lt;&gt;0,ROUND(G34*100/F35,1),"")</f>
        <v>62.5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33</v>
      </c>
      <c r="F35" s="13">
        <v>56</v>
      </c>
      <c r="G35" s="13">
        <v>34</v>
      </c>
      <c r="H35" s="5">
        <f>IF(F36&lt;&gt;0,ROUND(G35*100/F36,1),"")</f>
        <v>60.7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173</v>
      </c>
      <c r="D36" s="11" t="s">
        <v>205</v>
      </c>
      <c r="E36" s="12">
        <v>34</v>
      </c>
      <c r="F36" s="13">
        <v>56</v>
      </c>
      <c r="G36" s="13">
        <v>24</v>
      </c>
      <c r="H36" s="5">
        <f>IF(F37&lt;&gt;0,ROUND(G36*100/F37,1),"")</f>
        <v>42.9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174</v>
      </c>
      <c r="D37" s="11" t="s">
        <v>205</v>
      </c>
      <c r="E37" s="12">
        <v>35</v>
      </c>
      <c r="F37" s="13">
        <v>56</v>
      </c>
      <c r="G37" s="13">
        <v>35</v>
      </c>
      <c r="H37" s="5">
        <f>IF(F38&lt;&gt;0,ROUND(G37*100/F38,1),"")</f>
        <v>62.5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175</v>
      </c>
      <c r="D38" s="11" t="s">
        <v>205</v>
      </c>
      <c r="E38" s="12">
        <v>36</v>
      </c>
      <c r="F38" s="13">
        <v>56</v>
      </c>
      <c r="G38" s="13">
        <v>17</v>
      </c>
      <c r="H38" s="5">
        <f>IF(F39&lt;&gt;0,ROUND(G38*100/F39,1),"")</f>
        <v>30.4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176</v>
      </c>
      <c r="D39" s="11" t="s">
        <v>205</v>
      </c>
      <c r="E39" s="12">
        <v>37</v>
      </c>
      <c r="F39" s="13">
        <v>56</v>
      </c>
      <c r="G39" s="13">
        <v>33</v>
      </c>
      <c r="H39" s="5">
        <f>IF(F40&lt;&gt;0,ROUND(G39*100/F40,1),"")</f>
        <v>58.9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177</v>
      </c>
      <c r="D40" s="11" t="s">
        <v>205</v>
      </c>
      <c r="E40" s="12">
        <v>38</v>
      </c>
      <c r="F40" s="13">
        <v>56</v>
      </c>
      <c r="G40" s="13">
        <v>30</v>
      </c>
      <c r="H40" s="5">
        <f>IF(F41&lt;&gt;0,ROUND(G40*100/F41,1),"")</f>
        <v>53.6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178</v>
      </c>
      <c r="D41" s="11" t="s">
        <v>205</v>
      </c>
      <c r="E41" s="12">
        <v>39</v>
      </c>
      <c r="F41" s="13">
        <v>56</v>
      </c>
      <c r="G41" s="13">
        <v>36</v>
      </c>
      <c r="H41" s="5">
        <f>IF(F42&lt;&gt;0,ROUND(G41*100/F42,1),"")</f>
        <v>64.3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179</v>
      </c>
      <c r="D42" s="11" t="s">
        <v>205</v>
      </c>
      <c r="E42" s="12">
        <v>40</v>
      </c>
      <c r="F42" s="13">
        <v>56</v>
      </c>
      <c r="G42" s="13">
        <v>28</v>
      </c>
      <c r="H42" s="5">
        <f>IF(F43&lt;&gt;0,ROUND(G42*100/F43,1),"")</f>
        <v>50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180</v>
      </c>
      <c r="D43" s="11" t="s">
        <v>205</v>
      </c>
      <c r="E43" s="12">
        <v>41</v>
      </c>
      <c r="F43" s="13">
        <v>56</v>
      </c>
      <c r="G43" s="13">
        <v>41</v>
      </c>
      <c r="H43" s="5">
        <f>IF(F44&lt;&gt;0,ROUND(G43*100/F44,1),"")</f>
        <v>73.2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181</v>
      </c>
      <c r="D44" s="11" t="s">
        <v>205</v>
      </c>
      <c r="E44" s="12">
        <v>42</v>
      </c>
      <c r="F44" s="13">
        <v>56</v>
      </c>
      <c r="G44" s="13">
        <v>22</v>
      </c>
      <c r="H44" s="5">
        <f>IF(F45&lt;&gt;0,ROUND(G44*100/F45,1),"")</f>
        <v>39.299999999999997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182</v>
      </c>
      <c r="D45" s="11" t="s">
        <v>205</v>
      </c>
      <c r="E45" s="12">
        <v>43</v>
      </c>
      <c r="F45" s="13">
        <v>56</v>
      </c>
      <c r="G45" s="13">
        <v>21</v>
      </c>
      <c r="H45" s="5">
        <f>IF(F46&lt;&gt;0,ROUND(G45*100/F46,1),"")</f>
        <v>37.5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183</v>
      </c>
      <c r="D46" s="11" t="s">
        <v>205</v>
      </c>
      <c r="E46" s="12">
        <v>44</v>
      </c>
      <c r="F46" s="13">
        <v>56</v>
      </c>
      <c r="G46" s="13">
        <v>20</v>
      </c>
      <c r="H46" s="5">
        <f>IF(F47&lt;&gt;0,ROUND(G46*100/F47,1),"")</f>
        <v>35.700000000000003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184</v>
      </c>
      <c r="D47" s="11" t="s">
        <v>205</v>
      </c>
      <c r="E47" s="12">
        <v>45</v>
      </c>
      <c r="F47" s="13">
        <v>56</v>
      </c>
      <c r="G47" s="13">
        <v>18</v>
      </c>
      <c r="H47" s="5">
        <f>IF(F48&lt;&gt;0,ROUND(G47*100/F48,1),"")</f>
        <v>32.1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185</v>
      </c>
      <c r="D48" s="11" t="s">
        <v>205</v>
      </c>
      <c r="E48" s="12">
        <v>46</v>
      </c>
      <c r="F48" s="13">
        <v>56</v>
      </c>
      <c r="G48" s="13">
        <v>28</v>
      </c>
      <c r="H48" s="5">
        <f>IF(F49&lt;&gt;0,ROUND(G48*100/F49,1),"")</f>
        <v>50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186</v>
      </c>
      <c r="D49" s="11" t="s">
        <v>205</v>
      </c>
      <c r="E49" s="12">
        <v>47</v>
      </c>
      <c r="F49" s="13">
        <v>56</v>
      </c>
      <c r="G49" s="13">
        <v>22</v>
      </c>
      <c r="H49" s="5">
        <f>IF(F50&lt;&gt;0,ROUND(G49*100/F50,1),"")</f>
        <v>39.299999999999997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187</v>
      </c>
      <c r="D50" s="11" t="s">
        <v>205</v>
      </c>
      <c r="E50" s="12">
        <v>48</v>
      </c>
      <c r="F50" s="13">
        <v>56</v>
      </c>
      <c r="G50" s="13">
        <v>22</v>
      </c>
      <c r="H50" s="5">
        <f>IF(F51&lt;&gt;0,ROUND(G50*100/F51,1),"")</f>
        <v>39.299999999999997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188</v>
      </c>
      <c r="D51" s="11" t="s">
        <v>205</v>
      </c>
      <c r="E51" s="12">
        <v>49</v>
      </c>
      <c r="F51" s="13">
        <v>56</v>
      </c>
      <c r="G51" s="13">
        <v>26</v>
      </c>
      <c r="H51" s="5">
        <f>IF(F52&lt;&gt;0,ROUND(G51*100/F52,1),"")</f>
        <v>46.4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189</v>
      </c>
      <c r="D52" s="11" t="s">
        <v>205</v>
      </c>
      <c r="E52" s="12">
        <v>50</v>
      </c>
      <c r="F52" s="13">
        <v>56</v>
      </c>
      <c r="G52" s="13">
        <v>34</v>
      </c>
      <c r="H52" s="5">
        <f>IF(F53&lt;&gt;0,ROUND(G52*100/F53,1),"")</f>
        <v>60.7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190</v>
      </c>
      <c r="D53" s="11" t="s">
        <v>205</v>
      </c>
      <c r="E53" s="12">
        <v>51</v>
      </c>
      <c r="F53" s="13">
        <v>56</v>
      </c>
      <c r="G53" s="13">
        <v>19</v>
      </c>
      <c r="H53" s="5">
        <f>IF(F54&lt;&gt;0,ROUND(G53*100/F54,1),"")</f>
        <v>33.9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191</v>
      </c>
      <c r="D54" s="11" t="s">
        <v>205</v>
      </c>
      <c r="E54" s="12">
        <v>52</v>
      </c>
      <c r="F54" s="13">
        <v>56</v>
      </c>
      <c r="G54" s="13">
        <v>35</v>
      </c>
      <c r="H54" s="5">
        <f>IF(F55&lt;&gt;0,ROUND(G54*100/F55,1),"")</f>
        <v>62.5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192</v>
      </c>
      <c r="D55" s="11" t="s">
        <v>205</v>
      </c>
      <c r="E55" s="12">
        <v>53</v>
      </c>
      <c r="F55" s="13">
        <v>56</v>
      </c>
      <c r="G55" s="13">
        <v>24</v>
      </c>
      <c r="H55" s="5">
        <f>IF(F56&lt;&gt;0,ROUND(G55*100/F56,1),"")</f>
        <v>42.9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193</v>
      </c>
      <c r="D56" s="11" t="s">
        <v>205</v>
      </c>
      <c r="E56" s="12">
        <v>54</v>
      </c>
      <c r="F56" s="13">
        <v>56</v>
      </c>
      <c r="G56" s="13">
        <v>21</v>
      </c>
      <c r="H56" s="5">
        <f>IF(F57&lt;&gt;0,ROUND(G56*100/F57,1),"")</f>
        <v>37.5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194</v>
      </c>
      <c r="D57" s="11" t="s">
        <v>205</v>
      </c>
      <c r="E57" s="12">
        <v>55</v>
      </c>
      <c r="F57" s="13">
        <v>56</v>
      </c>
      <c r="G57" s="13">
        <v>41</v>
      </c>
      <c r="H57" s="5">
        <f>IF(F58&lt;&gt;0,ROUND(G57*100/F58,1),"")</f>
        <v>73.2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195</v>
      </c>
      <c r="D58" s="11" t="s">
        <v>205</v>
      </c>
      <c r="E58" s="12">
        <v>56</v>
      </c>
      <c r="F58" s="13">
        <v>56</v>
      </c>
      <c r="G58" s="13">
        <v>29</v>
      </c>
      <c r="H58" s="5">
        <f>IF(F59&lt;&gt;0,ROUND(G58*100/F59,1),"")</f>
        <v>51.8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196</v>
      </c>
      <c r="D59" s="11" t="s">
        <v>205</v>
      </c>
      <c r="E59" s="12">
        <v>57</v>
      </c>
      <c r="F59" s="13">
        <v>56</v>
      </c>
      <c r="G59" s="13">
        <v>23</v>
      </c>
      <c r="H59" s="5">
        <f>IF(F60&lt;&gt;0,ROUND(G59*100/F60,1),"")</f>
        <v>41.1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197</v>
      </c>
      <c r="D60" s="11" t="s">
        <v>205</v>
      </c>
      <c r="E60" s="12">
        <v>58</v>
      </c>
      <c r="F60" s="13">
        <v>56</v>
      </c>
      <c r="G60" s="13">
        <v>18</v>
      </c>
      <c r="H60" s="5">
        <f>IF(F61&lt;&gt;0,ROUND(G60*100/F61,1),"")</f>
        <v>32.1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198</v>
      </c>
      <c r="D61" s="11" t="s">
        <v>205</v>
      </c>
      <c r="E61" s="12">
        <v>59</v>
      </c>
      <c r="F61" s="13">
        <v>56</v>
      </c>
      <c r="G61" s="13">
        <v>27</v>
      </c>
      <c r="H61" s="5">
        <f>IF(F62&lt;&gt;0,ROUND(G61*100/F62,1),"")</f>
        <v>48.2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199</v>
      </c>
      <c r="D62" s="11" t="s">
        <v>205</v>
      </c>
      <c r="E62" s="12">
        <v>60</v>
      </c>
      <c r="F62" s="13">
        <v>56</v>
      </c>
      <c r="G62" s="13">
        <v>24</v>
      </c>
      <c r="H62" s="5">
        <f>IF(F63&lt;&gt;0,ROUND(G62*100/F63,1),"")</f>
        <v>42.9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200</v>
      </c>
      <c r="D63" s="11" t="s">
        <v>205</v>
      </c>
      <c r="E63" s="12">
        <v>61</v>
      </c>
      <c r="F63" s="13">
        <v>56</v>
      </c>
      <c r="G63" s="13">
        <v>46</v>
      </c>
      <c r="H63" s="5">
        <f>IF(F64&lt;&gt;0,ROUND(G63*100/F64,1),"")</f>
        <v>82.1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201</v>
      </c>
      <c r="D64" s="11" t="s">
        <v>205</v>
      </c>
      <c r="E64" s="12">
        <v>62</v>
      </c>
      <c r="F64" s="13">
        <v>56</v>
      </c>
      <c r="G64" s="13">
        <v>30</v>
      </c>
      <c r="H64" s="5">
        <f>IF(F65&lt;&gt;0,ROUND(G64*100/F65,1),"")</f>
        <v>53.6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202</v>
      </c>
      <c r="D65" s="11" t="s">
        <v>205</v>
      </c>
      <c r="E65" s="12">
        <v>63</v>
      </c>
      <c r="F65" s="13">
        <v>56</v>
      </c>
      <c r="G65" s="13">
        <v>37</v>
      </c>
      <c r="H65" s="5">
        <f>IF(F66&lt;&gt;0,ROUND(G65*100/F66,1),"")</f>
        <v>66.099999999999994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203</v>
      </c>
      <c r="D66" s="11" t="s">
        <v>205</v>
      </c>
      <c r="E66" s="12">
        <v>64</v>
      </c>
      <c r="F66" s="13">
        <v>56</v>
      </c>
      <c r="G66" s="13">
        <v>36</v>
      </c>
      <c r="H66" s="5" t="str">
        <f>IF(F67&lt;&gt;0,ROUND(G66*100/F67,1),"")</f>
        <v/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204</v>
      </c>
      <c r="D67" s="11" t="s">
        <v>205</v>
      </c>
      <c r="E67" s="12">
        <v>146</v>
      </c>
      <c r="F67" s="13"/>
      <c r="G67" s="13"/>
      <c r="H67" s="5" t="e">
        <f>IF(#REF!&lt;&gt;0,ROUND(G67*100/#REF!,1),"")</f>
        <v>#REF!</v>
      </c>
      <c r="I67" s="13"/>
    </row>
  </sheetData>
  <sheetProtection algorithmName="SHA-512" hashValue="54j5tvLOx5+HF+UH2OV8q0OaiBX0WjW4DmxunIOJFuXXysu0oJ7sdPb1GW3PDygiVTKPjcRmcOWvdKGZqMvgTQ==" saltValue="oqtCB9g7l1xcCbzC22IikQ==" spinCount="100000"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>
      <formula1>IF(G4&lt;=F5,TRUE)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Muhammed Izharuddin</cp:lastModifiedBy>
  <cp:lastPrinted>2019-02-23T07:36:13Z</cp:lastPrinted>
  <dcterms:created xsi:type="dcterms:W3CDTF">2013-07-01T18:41:12Z</dcterms:created>
  <dcterms:modified xsi:type="dcterms:W3CDTF">2023-11-29T09:40:37Z</dcterms:modified>
</cp:coreProperties>
</file>