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Sheet1!$D$3:$I$21</definedName>
    <definedName name="_xlnm.Print_Area" localSheetId="0">Sheet1!$A$1:$I$21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4" i="4" l="1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<sst xmlns="http://schemas.openxmlformats.org/spreadsheetml/2006/main" count="88" uniqueCount="70">
  <si>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</si>
  <si>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</si>
  <si>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</si>
  <si>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</si>
  <si>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</si>
  <si>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</si>
  <si>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</si>
  <si>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</si>
  <si>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</si>
  <si>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</si>
  <si>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</si>
  <si>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</si>
  <si>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CHC4190 ( Process Engineering &amp; Plant Design )</t>
  </si>
  <si>
    <t>20CHB073</t>
  </si>
  <si>
    <t>GM5626</t>
  </si>
  <si>
    <t>20CHB082</t>
  </si>
  <si>
    <t>GK7609</t>
  </si>
  <si>
    <t>20CHB239</t>
  </si>
  <si>
    <t>GL9729</t>
  </si>
  <si>
    <t>20CHB256</t>
  </si>
  <si>
    <t>GK5000</t>
  </si>
  <si>
    <t>20CHB365</t>
  </si>
  <si>
    <t>GL9754</t>
  </si>
  <si>
    <t>20CHB374</t>
  </si>
  <si>
    <t>GK1625</t>
  </si>
  <si>
    <t>20CHB375</t>
  </si>
  <si>
    <t>GK1634</t>
  </si>
  <si>
    <t>20CHB411</t>
  </si>
  <si>
    <t>GL9711</t>
  </si>
  <si>
    <t>20CHB454</t>
  </si>
  <si>
    <t>GJ8236</t>
  </si>
  <si>
    <t>20CHB460</t>
  </si>
  <si>
    <t>GL9765</t>
  </si>
  <si>
    <t>20CHB509</t>
  </si>
  <si>
    <t>GL9782</t>
  </si>
  <si>
    <t>20CHB512</t>
  </si>
  <si>
    <t>GL9784</t>
  </si>
  <si>
    <t>20CHB514</t>
  </si>
  <si>
    <t>GL9785</t>
  </si>
  <si>
    <t>20CHB517</t>
  </si>
  <si>
    <t>GL9787</t>
  </si>
  <si>
    <t>20CHB529</t>
  </si>
  <si>
    <t>GJ7982</t>
  </si>
  <si>
    <t>20CHB537</t>
  </si>
  <si>
    <t>GL9801</t>
  </si>
  <si>
    <t>20CHB540</t>
  </si>
  <si>
    <t>GL9808</t>
  </si>
  <si>
    <t>19CHB076</t>
  </si>
  <si>
    <t>GL7605</t>
  </si>
  <si>
    <t>AFIFA FATIMA KHAN</t>
  </si>
  <si>
    <t>BILAL KHAN</t>
  </si>
  <si>
    <t>SANGHARSH</t>
  </si>
  <si>
    <t xml:space="preserve">MOHD YASIR </t>
  </si>
  <si>
    <t>HARSHITA</t>
  </si>
  <si>
    <t>MOHD REHAN</t>
  </si>
  <si>
    <t>MOHD AMANULLAH</t>
  </si>
  <si>
    <t>TABISH RAZA</t>
  </si>
  <si>
    <t>AREEBA PARVEEN</t>
  </si>
  <si>
    <t>NARGIS JAHAN</t>
  </si>
  <si>
    <t>MOHD EHTISHAM KHAN</t>
  </si>
  <si>
    <t>SYED AAZAM ALI</t>
  </si>
  <si>
    <t>MOHD ADIL SIDDIQUI</t>
  </si>
  <si>
    <t>ZUBIA SALMAN</t>
  </si>
  <si>
    <t>ALISHA RAHMAN</t>
  </si>
  <si>
    <t>ZUBAIR AHMAD KHAN</t>
  </si>
  <si>
    <t>SARITALA MAHAMMAD ALI</t>
  </si>
  <si>
    <t>MD SHADAB KHURSHID</t>
  </si>
  <si>
    <t>A4CH</t>
  </si>
  <si>
    <t>25.11.2023</t>
  </si>
  <si>
    <t>short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</si>
</sst>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1"/>
  <sheetViews>
    <sheetView showGridLines="0" tabSelected="1" view="pageBreakPreview" zoomScaleSheetLayoutView="100" workbookViewId="0">
      <selection activeCell="M15" sqref="M15:M16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45254.527268518519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68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49</v>
      </c>
      <c r="D4" s="11" t="s">
        <v>67</v>
      </c>
      <c r="E4" s="12">
        <v>1</v>
      </c>
      <c r="F4" s="13">
        <v>56</v>
      </c>
      <c r="G4" s="13">
        <v>38</v>
      </c>
      <c r="H4" s="5">
        <f t="shared" ref="H4:H21" si="0">IF(F4&lt;&gt;0,ROUND(G4*100/F4,1),"")</f>
        <v>67.900000000000006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50</v>
      </c>
      <c r="D5" s="11" t="s">
        <v>67</v>
      </c>
      <c r="E5" s="12">
        <v>2</v>
      </c>
      <c r="F5" s="13">
        <v>56</v>
      </c>
      <c r="G5" s="13">
        <v>38</v>
      </c>
      <c r="H5" s="5">
        <f t="shared" si="0"/>
        <v>67.900000000000006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51</v>
      </c>
      <c r="D6" s="11" t="s">
        <v>67</v>
      </c>
      <c r="E6" s="12">
        <v>5</v>
      </c>
      <c r="F6" s="13">
        <v>56</v>
      </c>
      <c r="G6" s="13">
        <v>37</v>
      </c>
      <c r="H6" s="5">
        <f t="shared" si="0"/>
        <v>66.099999999999994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52</v>
      </c>
      <c r="D7" s="11" t="s">
        <v>67</v>
      </c>
      <c r="E7" s="12">
        <v>6</v>
      </c>
      <c r="F7" s="13">
        <v>56</v>
      </c>
      <c r="G7" s="13">
        <v>37</v>
      </c>
      <c r="H7" s="5">
        <f t="shared" si="0"/>
        <v>66.099999999999994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53</v>
      </c>
      <c r="D8" s="11" t="s">
        <v>67</v>
      </c>
      <c r="E8" s="12">
        <v>7</v>
      </c>
      <c r="F8" s="13">
        <v>56</v>
      </c>
      <c r="G8" s="13">
        <v>38</v>
      </c>
      <c r="H8" s="5">
        <f t="shared" si="0"/>
        <v>67.900000000000006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54</v>
      </c>
      <c r="D9" s="11" t="s">
        <v>67</v>
      </c>
      <c r="E9" s="12">
        <v>8</v>
      </c>
      <c r="F9" s="13">
        <v>56</v>
      </c>
      <c r="G9" s="13">
        <v>40</v>
      </c>
      <c r="H9" s="5">
        <f t="shared" si="0"/>
        <v>71.400000000000006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55</v>
      </c>
      <c r="D10" s="11" t="s">
        <v>67</v>
      </c>
      <c r="E10" s="12">
        <v>9</v>
      </c>
      <c r="F10" s="13">
        <v>56</v>
      </c>
      <c r="G10" s="13">
        <v>17</v>
      </c>
      <c r="H10" s="5">
        <f t="shared" si="0"/>
        <v>30.4</v>
      </c>
      <c r="I10" s="13" t="s">
        <v>69</v>
      </c>
    </row>
    <row r="11" spans="1:10" s="4" customFormat="1" ht="27.95" customHeight="1" x14ac:dyDescent="0.25">
      <c r="A11" s="4" t="s">
        <v>27</v>
      </c>
      <c r="B11" s="4" t="s">
        <v>28</v>
      </c>
      <c r="C11" s="7" t="s">
        <v>56</v>
      </c>
      <c r="D11" s="11" t="s">
        <v>67</v>
      </c>
      <c r="E11" s="12">
        <v>10</v>
      </c>
      <c r="F11" s="13">
        <v>56</v>
      </c>
      <c r="G11" s="13">
        <v>38</v>
      </c>
      <c r="H11" s="5">
        <f t="shared" si="0"/>
        <v>67.900000000000006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57</v>
      </c>
      <c r="D12" s="11" t="s">
        <v>67</v>
      </c>
      <c r="E12" s="12">
        <v>11</v>
      </c>
      <c r="F12" s="13">
        <v>56</v>
      </c>
      <c r="G12" s="13">
        <v>38</v>
      </c>
      <c r="H12" s="5">
        <f t="shared" si="0"/>
        <v>67.900000000000006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58</v>
      </c>
      <c r="D13" s="11" t="s">
        <v>67</v>
      </c>
      <c r="E13" s="12">
        <v>12</v>
      </c>
      <c r="F13" s="13">
        <v>56</v>
      </c>
      <c r="G13" s="13">
        <v>44</v>
      </c>
      <c r="H13" s="5">
        <f t="shared" si="0"/>
        <v>78.599999999999994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59</v>
      </c>
      <c r="D14" s="11" t="s">
        <v>67</v>
      </c>
      <c r="E14" s="12">
        <v>14</v>
      </c>
      <c r="F14" s="13">
        <v>56</v>
      </c>
      <c r="G14" s="13">
        <v>37</v>
      </c>
      <c r="H14" s="5">
        <f t="shared" si="0"/>
        <v>66.099999999999994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60</v>
      </c>
      <c r="D15" s="11" t="s">
        <v>67</v>
      </c>
      <c r="E15" s="12">
        <v>15</v>
      </c>
      <c r="F15" s="13">
        <v>56</v>
      </c>
      <c r="G15" s="13">
        <v>38</v>
      </c>
      <c r="H15" s="5">
        <f t="shared" si="0"/>
        <v>67.900000000000006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61</v>
      </c>
      <c r="D16" s="11" t="s">
        <v>67</v>
      </c>
      <c r="E16" s="12">
        <v>16</v>
      </c>
      <c r="F16" s="13">
        <v>56</v>
      </c>
      <c r="G16" s="13">
        <v>38</v>
      </c>
      <c r="H16" s="5">
        <f t="shared" si="0"/>
        <v>67.900000000000006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62</v>
      </c>
      <c r="D17" s="11" t="s">
        <v>67</v>
      </c>
      <c r="E17" s="12">
        <v>17</v>
      </c>
      <c r="F17" s="13">
        <v>56</v>
      </c>
      <c r="G17" s="13">
        <v>38</v>
      </c>
      <c r="H17" s="5">
        <f t="shared" si="0"/>
        <v>67.900000000000006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63</v>
      </c>
      <c r="D18" s="11" t="s">
        <v>67</v>
      </c>
      <c r="E18" s="12">
        <v>18</v>
      </c>
      <c r="F18" s="13">
        <v>56</v>
      </c>
      <c r="G18" s="13">
        <v>38</v>
      </c>
      <c r="H18" s="5">
        <f t="shared" si="0"/>
        <v>67.900000000000006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64</v>
      </c>
      <c r="D19" s="11" t="s">
        <v>67</v>
      </c>
      <c r="E19" s="12">
        <v>19</v>
      </c>
      <c r="F19" s="13">
        <v>56</v>
      </c>
      <c r="G19" s="13">
        <v>37</v>
      </c>
      <c r="H19" s="5">
        <f t="shared" si="0"/>
        <v>66.099999999999994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65</v>
      </c>
      <c r="D20" s="11" t="s">
        <v>67</v>
      </c>
      <c r="E20" s="12">
        <v>20</v>
      </c>
      <c r="F20" s="13">
        <v>36</v>
      </c>
      <c r="G20" s="13">
        <v>24</v>
      </c>
      <c r="H20" s="5">
        <f t="shared" si="0"/>
        <v>66.7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66</v>
      </c>
      <c r="D21" s="11" t="s">
        <v>67</v>
      </c>
      <c r="E21" s="12">
        <v>21</v>
      </c>
      <c r="F21" s="13">
        <v>56</v>
      </c>
      <c r="G21" s="13">
        <v>4</v>
      </c>
      <c r="H21" s="5">
        <f t="shared" si="0"/>
        <v>7.1</v>
      </c>
      <c r="I21" s="13" t="s">
        <v>69</v>
      </c>
    </row>
  </sheetData>
  <sheetProtection algorithmName="SHA-512" hashValue="ExnOg9xAQx8O+oF8ZCDf21z0GRPqvpMo8lB37Ghg2DrNq8EKfhj0k3BIqDV3EOcRmkSJF5ePO5qRMkCnhR2orA==" saltValue="Gy2CJKzccN1RRP0Qgc/arg==" spinCount="100000" sheet="1" objects="1" scenarios="1" autoFilter="0"/>
  <autoFilter ref="D3:I21"/>
  <mergeCells count="4">
    <mergeCell ref="A2:C2"/>
    <mergeCell ref="A1:C1"/>
    <mergeCell ref="D1:H1"/>
    <mergeCell ref="D2:H2"/>
  </mergeCells>
  <conditionalFormatting sqref="H4:H21">
    <cfRule type="cellIs" dxfId="1" priority="2" operator="between">
      <formula>0</formula>
      <formula>59.9999</formula>
    </cfRule>
  </conditionalFormatting>
  <conditionalFormatting sqref="I4:I2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1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Lenovo</cp:lastModifiedBy>
  <cp:lastPrinted>2019-02-23T07:36:13Z</cp:lastPrinted>
  <dcterms:created xsi:type="dcterms:W3CDTF">2013-07-01T18:41:12Z</dcterms:created>
  <dcterms:modified xsi:type="dcterms:W3CDTF">2023-11-25T09:26:06Z</dcterms:modified>
</cp:coreProperties>
</file>