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09F4F546-05E9-4AF1-8768-283D50C9DBE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4" r:id="rId1"/>
  </sheets>
  <definedNames>
    <definedName name="_xlnm._FilterDatabase" localSheetId="0" hidden="1">Sheet1!$D$3:$I$32</definedName>
    <definedName name="_xlnm.Print_Area" localSheetId="0">Sheet1!$A$1:$I$32</definedName>
    <definedName name="_xlnm.Print_Titles" localSheetId="0">Sheet1!$1:$3</definedName>
  </definedNames>
  <calcPr calcId="179021"/>
</workbook>
</file>

<file path=xl/calcChain.xml><?xml version="1.0" encoding="utf-8"?>
<calcChain xmlns="http://schemas.openxmlformats.org/spreadsheetml/2006/main">
  <c r="H4" i="4" l="1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<sst xmlns="http://schemas.openxmlformats.org/spreadsheetml/2006/main" count="130" uniqueCount="102">
  <si>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</si>
  <si>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</si>
  <si>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</si>
  <si>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</si>
  <si>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</si>
  <si>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</si>
  <si>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</si>
  <si>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</si>
  <si>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</si>
  <si>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</si>
  <si>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</si>
  <si>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</si>
  <si>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CHC3110 ( Equilibrium Stage Processes )</t>
  </si>
  <si>
    <t>21CHB128</t>
  </si>
  <si>
    <t>GK8611</t>
  </si>
  <si>
    <t>21CHB148</t>
  </si>
  <si>
    <t>GL3857</t>
  </si>
  <si>
    <t>21CHB155</t>
  </si>
  <si>
    <t>GM6534</t>
  </si>
  <si>
    <t>21CHB215</t>
  </si>
  <si>
    <t>GM6561</t>
  </si>
  <si>
    <t>21CHB224</t>
  </si>
  <si>
    <t>GM6566</t>
  </si>
  <si>
    <t>21CHB233</t>
  </si>
  <si>
    <t>GK6643</t>
  </si>
  <si>
    <t>21CHB237</t>
  </si>
  <si>
    <t>GM6574</t>
  </si>
  <si>
    <t>21CHB242</t>
  </si>
  <si>
    <t>GM6578</t>
  </si>
  <si>
    <t>21CHB315</t>
  </si>
  <si>
    <t>GN2159</t>
  </si>
  <si>
    <t>21CHB351</t>
  </si>
  <si>
    <t>GL3444</t>
  </si>
  <si>
    <t>21CHB391</t>
  </si>
  <si>
    <t>GM6702</t>
  </si>
  <si>
    <t>21CHB411</t>
  </si>
  <si>
    <t>GK8363</t>
  </si>
  <si>
    <t>21CHB419</t>
  </si>
  <si>
    <t>GM7912</t>
  </si>
  <si>
    <t>21CHB501</t>
  </si>
  <si>
    <t>GK8915</t>
  </si>
  <si>
    <t>21CHB514</t>
  </si>
  <si>
    <t>GK8228</t>
  </si>
  <si>
    <t>21CHB516</t>
  </si>
  <si>
    <t>GM7967</t>
  </si>
  <si>
    <t>21CHB524</t>
  </si>
  <si>
    <t>GM7974</t>
  </si>
  <si>
    <t>21CHB526</t>
  </si>
  <si>
    <t>GM7975</t>
  </si>
  <si>
    <t>21CHB528</t>
  </si>
  <si>
    <t>GL2236</t>
  </si>
  <si>
    <t>21CHB531</t>
  </si>
  <si>
    <t>GK6671</t>
  </si>
  <si>
    <t>21CHB534</t>
  </si>
  <si>
    <t>GM7981</t>
  </si>
  <si>
    <t>21CHB536</t>
  </si>
  <si>
    <t>GM8004</t>
  </si>
  <si>
    <t>21CHB541</t>
  </si>
  <si>
    <t>GK8063</t>
  </si>
  <si>
    <t>21CHB542</t>
  </si>
  <si>
    <t>GK8067</t>
  </si>
  <si>
    <t>21CHB550</t>
  </si>
  <si>
    <t>GM8565</t>
  </si>
  <si>
    <t>21CHB580</t>
  </si>
  <si>
    <t>GN0987</t>
  </si>
  <si>
    <t>21CHB625</t>
  </si>
  <si>
    <t>GN0138</t>
  </si>
  <si>
    <t>21CHB666</t>
  </si>
  <si>
    <t>GK8938</t>
  </si>
  <si>
    <t>21CHB680</t>
  </si>
  <si>
    <t>GL3850</t>
  </si>
  <si>
    <t>TARAB JAWED</t>
  </si>
  <si>
    <t>ANAMTA REHMAN</t>
  </si>
  <si>
    <t>DEEPANSHU CHAUDHARY</t>
  </si>
  <si>
    <t>MOHAMMAD ABUBAKR</t>
  </si>
  <si>
    <t>JUARIA FATIMA</t>
  </si>
  <si>
    <t>UZRA SHEIKH</t>
  </si>
  <si>
    <t>AMAAN AHMAD</t>
  </si>
  <si>
    <t>SHASHANK AGARWAL</t>
  </si>
  <si>
    <t>AFIFA SAMRIN</t>
  </si>
  <si>
    <t>UNNATI KHURANA</t>
  </si>
  <si>
    <t>MAHIMA NELSON</t>
  </si>
  <si>
    <t>SHAH FAHAD</t>
  </si>
  <si>
    <t>WAQUAR AHMED</t>
  </si>
  <si>
    <t>ABU HAMZA KHAN</t>
  </si>
  <si>
    <t>ANZAR MUJEEB</t>
  </si>
  <si>
    <t>SANA FAROOQ</t>
  </si>
  <si>
    <t>IRAM KHAN</t>
  </si>
  <si>
    <t>ZUBAIR AHMED</t>
  </si>
  <si>
    <t>MOHAMMAD YASIR E AZAM</t>
  </si>
  <si>
    <t>SUNDUS</t>
  </si>
  <si>
    <t>FAISAL TYAGI</t>
  </si>
  <si>
    <t>SHAZIA</t>
  </si>
  <si>
    <t>AREEB HUSAIN</t>
  </si>
  <si>
    <t>SHAH USMAN</t>
  </si>
  <si>
    <t>MD DILSHAD</t>
  </si>
  <si>
    <t>ARSHEE MUEEN</t>
  </si>
  <si>
    <t>REEM</t>
  </si>
  <si>
    <t>MUJTABA AHSAN</t>
  </si>
  <si>
    <t>NIKITA KUMARI</t>
  </si>
  <si>
    <t>A3CH</t>
  </si>
  <si>
    <t>25.11.23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</si>
</sst>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32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45254.527256944442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101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71</v>
      </c>
      <c r="D4" s="11" t="s">
        <v>100</v>
      </c>
      <c r="E4" s="12">
        <v>1</v>
      </c>
      <c r="F4" s="13">
        <v>42</v>
      </c>
      <c r="G4" s="13">
        <v>32</v>
      </c>
      <c r="H4" s="5">
        <f t="shared" ref="H4:H32" si="0">IF(F4&lt;&gt;0,ROUND(G4*100/F4,1),"")</f>
        <v>76.2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72</v>
      </c>
      <c r="D5" s="11" t="s">
        <v>100</v>
      </c>
      <c r="E5" s="12">
        <v>2</v>
      </c>
      <c r="F5" s="13">
        <v>42</v>
      </c>
      <c r="G5" s="13">
        <v>14</v>
      </c>
      <c r="H5" s="5">
        <f t="shared" si="0"/>
        <v>33.299999999999997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73</v>
      </c>
      <c r="D6" s="11" t="s">
        <v>100</v>
      </c>
      <c r="E6" s="12">
        <v>3</v>
      </c>
      <c r="F6" s="13">
        <v>42</v>
      </c>
      <c r="G6" s="13">
        <v>25</v>
      </c>
      <c r="H6" s="5">
        <f t="shared" si="0"/>
        <v>59.5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74</v>
      </c>
      <c r="D7" s="11" t="s">
        <v>100</v>
      </c>
      <c r="E7" s="12">
        <v>4</v>
      </c>
      <c r="F7" s="13">
        <v>42</v>
      </c>
      <c r="G7" s="13">
        <v>27</v>
      </c>
      <c r="H7" s="5">
        <f t="shared" si="0"/>
        <v>64.3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75</v>
      </c>
      <c r="D8" s="11" t="s">
        <v>100</v>
      </c>
      <c r="E8" s="12">
        <v>5</v>
      </c>
      <c r="F8" s="13">
        <v>42</v>
      </c>
      <c r="G8" s="13">
        <v>14</v>
      </c>
      <c r="H8" s="5">
        <f t="shared" si="0"/>
        <v>33.299999999999997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76</v>
      </c>
      <c r="D9" s="11" t="s">
        <v>100</v>
      </c>
      <c r="E9" s="12">
        <v>6</v>
      </c>
      <c r="F9" s="13">
        <v>42</v>
      </c>
      <c r="G9" s="13">
        <v>24</v>
      </c>
      <c r="H9" s="5">
        <f t="shared" si="0"/>
        <v>57.1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77</v>
      </c>
      <c r="D10" s="11" t="s">
        <v>100</v>
      </c>
      <c r="E10" s="12">
        <v>7</v>
      </c>
      <c r="F10" s="13">
        <v>42</v>
      </c>
      <c r="G10" s="13">
        <v>15</v>
      </c>
      <c r="H10" s="5">
        <f t="shared" si="0"/>
        <v>35.700000000000003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78</v>
      </c>
      <c r="D11" s="11" t="s">
        <v>100</v>
      </c>
      <c r="E11" s="12">
        <v>8</v>
      </c>
      <c r="F11" s="13">
        <v>42</v>
      </c>
      <c r="G11" s="13">
        <v>22</v>
      </c>
      <c r="H11" s="5">
        <f t="shared" si="0"/>
        <v>52.4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79</v>
      </c>
      <c r="D12" s="11" t="s">
        <v>100</v>
      </c>
      <c r="E12" s="12">
        <v>9</v>
      </c>
      <c r="F12" s="13">
        <v>42</v>
      </c>
      <c r="G12" s="13">
        <v>29</v>
      </c>
      <c r="H12" s="5">
        <f t="shared" si="0"/>
        <v>69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80</v>
      </c>
      <c r="D13" s="11" t="s">
        <v>100</v>
      </c>
      <c r="E13" s="12">
        <v>11</v>
      </c>
      <c r="F13" s="13">
        <v>42</v>
      </c>
      <c r="G13" s="13">
        <v>29</v>
      </c>
      <c r="H13" s="5">
        <f t="shared" si="0"/>
        <v>69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81</v>
      </c>
      <c r="D14" s="11" t="s">
        <v>100</v>
      </c>
      <c r="E14" s="12">
        <v>12</v>
      </c>
      <c r="F14" s="13">
        <v>42</v>
      </c>
      <c r="G14" s="13">
        <v>17</v>
      </c>
      <c r="H14" s="5">
        <f t="shared" si="0"/>
        <v>40.5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82</v>
      </c>
      <c r="D15" s="11" t="s">
        <v>100</v>
      </c>
      <c r="E15" s="12">
        <v>13</v>
      </c>
      <c r="F15" s="13">
        <v>42</v>
      </c>
      <c r="G15" s="13">
        <v>10</v>
      </c>
      <c r="H15" s="5">
        <f t="shared" si="0"/>
        <v>23.8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83</v>
      </c>
      <c r="D16" s="11" t="s">
        <v>100</v>
      </c>
      <c r="E16" s="12">
        <v>14</v>
      </c>
      <c r="F16" s="13">
        <v>42</v>
      </c>
      <c r="G16" s="13">
        <v>17</v>
      </c>
      <c r="H16" s="5">
        <f t="shared" si="0"/>
        <v>40.5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84</v>
      </c>
      <c r="D17" s="11" t="s">
        <v>100</v>
      </c>
      <c r="E17" s="12">
        <v>15</v>
      </c>
      <c r="F17" s="13">
        <v>42</v>
      </c>
      <c r="G17" s="13">
        <v>24</v>
      </c>
      <c r="H17" s="5">
        <f t="shared" si="0"/>
        <v>57.1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85</v>
      </c>
      <c r="D18" s="11" t="s">
        <v>100</v>
      </c>
      <c r="E18" s="12">
        <v>17</v>
      </c>
      <c r="F18" s="13">
        <v>42</v>
      </c>
      <c r="G18" s="13">
        <v>17</v>
      </c>
      <c r="H18" s="5">
        <f t="shared" si="0"/>
        <v>40.5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86</v>
      </c>
      <c r="D19" s="11" t="s">
        <v>100</v>
      </c>
      <c r="E19" s="12">
        <v>18</v>
      </c>
      <c r="F19" s="13">
        <v>42</v>
      </c>
      <c r="G19" s="13">
        <v>26</v>
      </c>
      <c r="H19" s="5">
        <f t="shared" si="0"/>
        <v>61.9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87</v>
      </c>
      <c r="D20" s="11" t="s">
        <v>100</v>
      </c>
      <c r="E20" s="12">
        <v>19</v>
      </c>
      <c r="F20" s="13">
        <v>42</v>
      </c>
      <c r="G20" s="13">
        <v>20</v>
      </c>
      <c r="H20" s="5">
        <f t="shared" si="0"/>
        <v>47.6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88</v>
      </c>
      <c r="D21" s="11" t="s">
        <v>100</v>
      </c>
      <c r="E21" s="12">
        <v>20</v>
      </c>
      <c r="F21" s="13">
        <v>42</v>
      </c>
      <c r="G21" s="13">
        <v>16</v>
      </c>
      <c r="H21" s="5">
        <f t="shared" si="0"/>
        <v>38.1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89</v>
      </c>
      <c r="D22" s="11" t="s">
        <v>100</v>
      </c>
      <c r="E22" s="12">
        <v>21</v>
      </c>
      <c r="F22" s="13">
        <v>42</v>
      </c>
      <c r="G22" s="13">
        <v>14</v>
      </c>
      <c r="H22" s="5">
        <f t="shared" si="0"/>
        <v>33.299999999999997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90</v>
      </c>
      <c r="D23" s="11" t="s">
        <v>100</v>
      </c>
      <c r="E23" s="12">
        <v>22</v>
      </c>
      <c r="F23" s="13">
        <v>42</v>
      </c>
      <c r="G23" s="13">
        <v>18</v>
      </c>
      <c r="H23" s="5">
        <f t="shared" si="0"/>
        <v>42.9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91</v>
      </c>
      <c r="D24" s="11" t="s">
        <v>100</v>
      </c>
      <c r="E24" s="12">
        <v>23</v>
      </c>
      <c r="F24" s="13">
        <v>42</v>
      </c>
      <c r="G24" s="13">
        <v>17</v>
      </c>
      <c r="H24" s="5">
        <f t="shared" si="0"/>
        <v>40.5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92</v>
      </c>
      <c r="D25" s="11" t="s">
        <v>100</v>
      </c>
      <c r="E25" s="12">
        <v>24</v>
      </c>
      <c r="F25" s="13">
        <v>42</v>
      </c>
      <c r="G25" s="13">
        <v>24</v>
      </c>
      <c r="H25" s="5">
        <f t="shared" si="0"/>
        <v>57.1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93</v>
      </c>
      <c r="D26" s="11" t="s">
        <v>100</v>
      </c>
      <c r="E26" s="12">
        <v>25</v>
      </c>
      <c r="F26" s="13">
        <v>42</v>
      </c>
      <c r="G26" s="13">
        <v>9</v>
      </c>
      <c r="H26" s="5">
        <f t="shared" si="0"/>
        <v>21.4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94</v>
      </c>
      <c r="D27" s="11" t="s">
        <v>100</v>
      </c>
      <c r="E27" s="12">
        <v>26</v>
      </c>
      <c r="F27" s="13">
        <v>42</v>
      </c>
      <c r="G27" s="13">
        <v>19</v>
      </c>
      <c r="H27" s="5">
        <f t="shared" si="0"/>
        <v>45.2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95</v>
      </c>
      <c r="D28" s="11" t="s">
        <v>100</v>
      </c>
      <c r="E28" s="12">
        <v>27</v>
      </c>
      <c r="F28" s="13">
        <v>42</v>
      </c>
      <c r="G28" s="13">
        <v>19</v>
      </c>
      <c r="H28" s="5">
        <f t="shared" si="0"/>
        <v>45.2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96</v>
      </c>
      <c r="D29" s="11" t="s">
        <v>100</v>
      </c>
      <c r="E29" s="12">
        <v>30</v>
      </c>
      <c r="F29" s="13">
        <v>42</v>
      </c>
      <c r="G29" s="13">
        <v>13</v>
      </c>
      <c r="H29" s="5">
        <f t="shared" si="0"/>
        <v>31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97</v>
      </c>
      <c r="D30" s="11" t="s">
        <v>100</v>
      </c>
      <c r="E30" s="12">
        <v>31</v>
      </c>
      <c r="F30" s="13">
        <v>42</v>
      </c>
      <c r="G30" s="13">
        <v>8</v>
      </c>
      <c r="H30" s="5">
        <f t="shared" si="0"/>
        <v>19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98</v>
      </c>
      <c r="D31" s="11" t="s">
        <v>100</v>
      </c>
      <c r="E31" s="12">
        <v>32</v>
      </c>
      <c r="F31" s="13">
        <v>42</v>
      </c>
      <c r="G31" s="13">
        <v>21</v>
      </c>
      <c r="H31" s="5">
        <f t="shared" si="0"/>
        <v>50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99</v>
      </c>
      <c r="D32" s="11" t="s">
        <v>100</v>
      </c>
      <c r="E32" s="12">
        <v>33</v>
      </c>
      <c r="F32" s="13">
        <v>42</v>
      </c>
      <c r="G32" s="13">
        <v>14</v>
      </c>
      <c r="H32" s="5">
        <f t="shared" si="0"/>
        <v>33.299999999999997</v>
      </c>
      <c r="I32" s="13"/>
    </row>
  </sheetData>
  <sheetProtection algorithmName="SHA-512" hashValue="gfEnnyGmkuOHWPsuaTdsUMeQ+cc9ysiHoXln8g9fkpNFVt+kMaOZ6QU9G9vckzOosWezVhXVyLMTQ2ecRtV6zA==" saltValue="GzuAQgP8BKJfHjRVxyzT+Q==" spinCount="100000" sheet="1" objects="1" scenarios="1" autoFilter="0"/>
  <autoFilter ref="D3:I32" xr:uid="{00000000-0009-0000-0000-000000000000}"/>
  <mergeCells count="4">
    <mergeCell ref="A2:C2"/>
    <mergeCell ref="A1:C1"/>
    <mergeCell ref="D1:H1"/>
    <mergeCell ref="D2:H2"/>
  </mergeCells>
  <conditionalFormatting sqref="H4:H32">
    <cfRule type="cellIs" dxfId="1" priority="2" operator="between">
      <formula>0</formula>
      <formula>59.9999</formula>
    </cfRule>
  </conditionalFormatting>
  <conditionalFormatting sqref="I4:I3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</cp:lastModifiedBy>
  <cp:lastPrinted>2019-02-23T07:36:13Z</cp:lastPrinted>
  <dcterms:created xsi:type="dcterms:W3CDTF">2013-07-01T18:41:12Z</dcterms:created>
  <dcterms:modified xsi:type="dcterms:W3CDTF">2023-11-30T08:57:48Z</dcterms:modified>
</cp:coreProperties>
</file>