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MU\CHC2900\23-24\"/>
    </mc:Choice>
  </mc:AlternateContent>
  <bookViews>
    <workbookView xWindow="0" yWindow="0" windowWidth="20490" windowHeight="8910"/>
  </bookViews>
  <sheets>
    <sheet name="Sheet1" sheetId="4" r:id="rId1"/>
  </sheets>
  <definedNames>
    <definedName name="_xlnm._FilterDatabase" localSheetId="0" hidden="1">Sheet1!$D$3:$I$27</definedName>
    <definedName name="_xlnm.Print_Area" localSheetId="0">Sheet1!$A$1:$I$27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H4" i="4" l="1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<sst xmlns="http://schemas.openxmlformats.org/spreadsheetml/2006/main" count="109" uniqueCount="86">
  <si>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</si>
  <si>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</si>
  <si>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</si>
  <si>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</si>
  <si>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</si>
  <si>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</si>
  <si>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</si>
  <si>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</si>
  <si>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</si>
  <si>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</si>
  <si>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</si>
  <si>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</si>
  <si>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CHC2900 ( Computer Applications Lab  )</t>
  </si>
  <si>
    <t>22CHB128</t>
  </si>
  <si>
    <t>GN2427</t>
  </si>
  <si>
    <t>22CHB176</t>
  </si>
  <si>
    <t>GK7115</t>
  </si>
  <si>
    <t>22CHB250</t>
  </si>
  <si>
    <t>GK6721</t>
  </si>
  <si>
    <t>22CHB273</t>
  </si>
  <si>
    <t>GJ9919</t>
  </si>
  <si>
    <t>22CHB276</t>
  </si>
  <si>
    <t>GK5845</t>
  </si>
  <si>
    <t>22CHB353</t>
  </si>
  <si>
    <t>GN2546</t>
  </si>
  <si>
    <t>22CHB374</t>
  </si>
  <si>
    <t>GN8043</t>
  </si>
  <si>
    <t>22CHB377</t>
  </si>
  <si>
    <t>GJ9554</t>
  </si>
  <si>
    <t>22CHB438</t>
  </si>
  <si>
    <t>GN8820</t>
  </si>
  <si>
    <t>22CHB457</t>
  </si>
  <si>
    <t>GM5239</t>
  </si>
  <si>
    <t>22CHB468</t>
  </si>
  <si>
    <t>GN8960</t>
  </si>
  <si>
    <t>22CHB474</t>
  </si>
  <si>
    <t>GN8051</t>
  </si>
  <si>
    <t>22CHB481</t>
  </si>
  <si>
    <t>GN8628</t>
  </si>
  <si>
    <t>22CHB506</t>
  </si>
  <si>
    <t>GM5448</t>
  </si>
  <si>
    <t>22CHB516</t>
  </si>
  <si>
    <t>GN8833</t>
  </si>
  <si>
    <t>22CHB528</t>
  </si>
  <si>
    <t>GN8869</t>
  </si>
  <si>
    <t>22CHB540</t>
  </si>
  <si>
    <t>GN8954</t>
  </si>
  <si>
    <t>22CHB556</t>
  </si>
  <si>
    <t>GN4777</t>
  </si>
  <si>
    <t>22CHB561</t>
  </si>
  <si>
    <t>GN4781</t>
  </si>
  <si>
    <t>22CHB617</t>
  </si>
  <si>
    <t>GN4760</t>
  </si>
  <si>
    <t>22CHB618</t>
  </si>
  <si>
    <t>GK5222</t>
  </si>
  <si>
    <t>22CHB423</t>
  </si>
  <si>
    <t>GJ9136</t>
  </si>
  <si>
    <t>22CHB489</t>
  </si>
  <si>
    <t>GN8804</t>
  </si>
  <si>
    <t>21CHB546</t>
  </si>
  <si>
    <t>GJ8572</t>
  </si>
  <si>
    <t>SHAMAMA PARVEEN</t>
  </si>
  <si>
    <t>TAUSIF JAMAL</t>
  </si>
  <si>
    <t>MEHVISH</t>
  </si>
  <si>
    <t>AMNA SAHBAN</t>
  </si>
  <si>
    <t>SHAH FARHAN</t>
  </si>
  <si>
    <t>FATIMA WAJIH</t>
  </si>
  <si>
    <t>RICHA CHAUDHARY</t>
  </si>
  <si>
    <t>ANAS IQBAL</t>
  </si>
  <si>
    <t>MOHD ASAB</t>
  </si>
  <si>
    <t>NAGHMA SHEIKH</t>
  </si>
  <si>
    <t>MONIS KHAN</t>
  </si>
  <si>
    <t>MD PARWEJ ALAM</t>
  </si>
  <si>
    <t>OZAAM AHMAD SIDDIQUI</t>
  </si>
  <si>
    <t>SEERAT FATIMA</t>
  </si>
  <si>
    <t>ANAM SAIFI</t>
  </si>
  <si>
    <t>SUHAIL ABBAS</t>
  </si>
  <si>
    <t>AJAY SINGH RATHORE</t>
  </si>
  <si>
    <t>SOHAIBULLAH NAJMI</t>
  </si>
  <si>
    <t>AYAN AHMAD</t>
  </si>
  <si>
    <t>MOHAMMAD ASIF</t>
  </si>
  <si>
    <t>NABEEL SHERWANI</t>
  </si>
  <si>
    <t>AERAAF</t>
  </si>
  <si>
    <t>ZIYAD AHMAD KHAN</t>
  </si>
  <si>
    <t>SHARIQUE ANWER</t>
  </si>
  <si>
    <t>A2CH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</si>
</sst>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27"/>
  <sheetViews>
    <sheetView showGridLines="0" tabSelected="1" view="pageBreakPreview" zoomScaleSheetLayoutView="100" workbookViewId="0">
      <selection activeCell="I19" sqref="I19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45254.527245370373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61</v>
      </c>
      <c r="D4" s="11" t="s">
        <v>85</v>
      </c>
      <c r="E4" s="12">
        <v>1</v>
      </c>
      <c r="F4" s="13">
        <v>39</v>
      </c>
      <c r="G4" s="13">
        <v>33</v>
      </c>
      <c r="H4" s="5">
        <f t="shared" ref="H4:H27" si="0">IF(F4&lt;&gt;0,ROUND(G4*100/F4,1),"")</f>
        <v>84.6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62</v>
      </c>
      <c r="D5" s="11" t="s">
        <v>85</v>
      </c>
      <c r="E5" s="12">
        <v>2</v>
      </c>
      <c r="F5" s="13">
        <v>39</v>
      </c>
      <c r="G5" s="13">
        <v>30</v>
      </c>
      <c r="H5" s="5">
        <f t="shared" si="0"/>
        <v>76.900000000000006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63</v>
      </c>
      <c r="D6" s="11" t="s">
        <v>85</v>
      </c>
      <c r="E6" s="12">
        <v>3</v>
      </c>
      <c r="F6" s="13">
        <v>39</v>
      </c>
      <c r="G6" s="13">
        <v>30</v>
      </c>
      <c r="H6" s="5">
        <f t="shared" si="0"/>
        <v>76.900000000000006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64</v>
      </c>
      <c r="D7" s="11" t="s">
        <v>85</v>
      </c>
      <c r="E7" s="12">
        <v>4</v>
      </c>
      <c r="F7" s="13">
        <v>39</v>
      </c>
      <c r="G7" s="13">
        <v>36</v>
      </c>
      <c r="H7" s="5">
        <f t="shared" si="0"/>
        <v>92.3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65</v>
      </c>
      <c r="D8" s="11" t="s">
        <v>85</v>
      </c>
      <c r="E8" s="12">
        <v>5</v>
      </c>
      <c r="F8" s="13">
        <v>39</v>
      </c>
      <c r="G8" s="13">
        <v>36</v>
      </c>
      <c r="H8" s="5">
        <f t="shared" si="0"/>
        <v>92.3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66</v>
      </c>
      <c r="D9" s="11" t="s">
        <v>85</v>
      </c>
      <c r="E9" s="12">
        <v>6</v>
      </c>
      <c r="F9" s="13">
        <v>39</v>
      </c>
      <c r="G9" s="13">
        <v>33</v>
      </c>
      <c r="H9" s="5">
        <f t="shared" si="0"/>
        <v>84.6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67</v>
      </c>
      <c r="D10" s="11" t="s">
        <v>85</v>
      </c>
      <c r="E10" s="12">
        <v>7</v>
      </c>
      <c r="F10" s="13">
        <v>39</v>
      </c>
      <c r="G10" s="13">
        <v>30</v>
      </c>
      <c r="H10" s="5">
        <f t="shared" si="0"/>
        <v>76.900000000000006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68</v>
      </c>
      <c r="D11" s="11" t="s">
        <v>85</v>
      </c>
      <c r="E11" s="12">
        <v>8</v>
      </c>
      <c r="F11" s="13">
        <v>39</v>
      </c>
      <c r="G11" s="13">
        <v>36</v>
      </c>
      <c r="H11" s="5">
        <f t="shared" si="0"/>
        <v>92.3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69</v>
      </c>
      <c r="D12" s="11" t="s">
        <v>85</v>
      </c>
      <c r="E12" s="12">
        <v>9</v>
      </c>
      <c r="F12" s="13">
        <v>39</v>
      </c>
      <c r="G12" s="13">
        <v>33</v>
      </c>
      <c r="H12" s="5">
        <f t="shared" si="0"/>
        <v>84.6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70</v>
      </c>
      <c r="D13" s="11" t="s">
        <v>85</v>
      </c>
      <c r="E13" s="12">
        <v>10</v>
      </c>
      <c r="F13" s="13">
        <v>39</v>
      </c>
      <c r="G13" s="13">
        <v>36</v>
      </c>
      <c r="H13" s="5">
        <f t="shared" si="0"/>
        <v>92.3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71</v>
      </c>
      <c r="D14" s="11" t="s">
        <v>85</v>
      </c>
      <c r="E14" s="12">
        <v>11</v>
      </c>
      <c r="F14" s="13">
        <v>39</v>
      </c>
      <c r="G14" s="13">
        <v>36</v>
      </c>
      <c r="H14" s="5">
        <f t="shared" si="0"/>
        <v>92.3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72</v>
      </c>
      <c r="D15" s="11" t="s">
        <v>85</v>
      </c>
      <c r="E15" s="12">
        <v>12</v>
      </c>
      <c r="F15" s="13">
        <v>39</v>
      </c>
      <c r="G15" s="13">
        <v>36</v>
      </c>
      <c r="H15" s="5">
        <f t="shared" si="0"/>
        <v>92.3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73</v>
      </c>
      <c r="D16" s="11" t="s">
        <v>85</v>
      </c>
      <c r="E16" s="12">
        <v>13</v>
      </c>
      <c r="F16" s="13">
        <v>39</v>
      </c>
      <c r="G16" s="13">
        <v>30</v>
      </c>
      <c r="H16" s="5">
        <f t="shared" si="0"/>
        <v>76.900000000000006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74</v>
      </c>
      <c r="D17" s="11" t="s">
        <v>85</v>
      </c>
      <c r="E17" s="12">
        <v>14</v>
      </c>
      <c r="F17" s="13">
        <v>39</v>
      </c>
      <c r="G17" s="13">
        <v>33</v>
      </c>
      <c r="H17" s="5">
        <f t="shared" si="0"/>
        <v>84.6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75</v>
      </c>
      <c r="D18" s="11" t="s">
        <v>85</v>
      </c>
      <c r="E18" s="12">
        <v>15</v>
      </c>
      <c r="F18" s="13">
        <v>39</v>
      </c>
      <c r="G18" s="13">
        <v>33</v>
      </c>
      <c r="H18" s="5">
        <f t="shared" si="0"/>
        <v>84.6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76</v>
      </c>
      <c r="D19" s="11" t="s">
        <v>85</v>
      </c>
      <c r="E19" s="12">
        <v>16</v>
      </c>
      <c r="F19" s="13">
        <v>39</v>
      </c>
      <c r="G19" s="13">
        <v>33</v>
      </c>
      <c r="H19" s="5">
        <f t="shared" si="0"/>
        <v>84.6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77</v>
      </c>
      <c r="D20" s="11" t="s">
        <v>85</v>
      </c>
      <c r="E20" s="12">
        <v>17</v>
      </c>
      <c r="F20" s="13">
        <v>39</v>
      </c>
      <c r="G20" s="13">
        <v>30</v>
      </c>
      <c r="H20" s="5">
        <f t="shared" si="0"/>
        <v>76.900000000000006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78</v>
      </c>
      <c r="D21" s="11" t="s">
        <v>85</v>
      </c>
      <c r="E21" s="12">
        <v>18</v>
      </c>
      <c r="F21" s="13">
        <v>39</v>
      </c>
      <c r="G21" s="13">
        <v>36</v>
      </c>
      <c r="H21" s="5">
        <f t="shared" si="0"/>
        <v>92.3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79</v>
      </c>
      <c r="D22" s="11" t="s">
        <v>85</v>
      </c>
      <c r="E22" s="12">
        <v>19</v>
      </c>
      <c r="F22" s="13">
        <v>39</v>
      </c>
      <c r="G22" s="13">
        <v>36</v>
      </c>
      <c r="H22" s="5">
        <f t="shared" si="0"/>
        <v>92.3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80</v>
      </c>
      <c r="D23" s="11" t="s">
        <v>85</v>
      </c>
      <c r="E23" s="12">
        <v>20</v>
      </c>
      <c r="F23" s="13">
        <v>39</v>
      </c>
      <c r="G23" s="13">
        <v>30</v>
      </c>
      <c r="H23" s="5">
        <f t="shared" si="0"/>
        <v>76.900000000000006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81</v>
      </c>
      <c r="D24" s="11" t="s">
        <v>85</v>
      </c>
      <c r="E24" s="12">
        <v>21</v>
      </c>
      <c r="F24" s="13">
        <v>39</v>
      </c>
      <c r="G24" s="13">
        <v>33</v>
      </c>
      <c r="H24" s="5">
        <f t="shared" si="0"/>
        <v>84.6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82</v>
      </c>
      <c r="D25" s="11" t="s">
        <v>85</v>
      </c>
      <c r="E25" s="12">
        <v>25</v>
      </c>
      <c r="F25" s="13">
        <v>39</v>
      </c>
      <c r="G25" s="13">
        <v>30</v>
      </c>
      <c r="H25" s="5">
        <f t="shared" si="0"/>
        <v>76.900000000000006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83</v>
      </c>
      <c r="D26" s="11" t="s">
        <v>85</v>
      </c>
      <c r="E26" s="12">
        <v>26</v>
      </c>
      <c r="F26" s="13">
        <v>39</v>
      </c>
      <c r="G26" s="13">
        <v>26</v>
      </c>
      <c r="H26" s="5">
        <f t="shared" si="0"/>
        <v>66.7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84</v>
      </c>
      <c r="D27" s="11" t="s">
        <v>85</v>
      </c>
      <c r="E27" s="12">
        <v>27</v>
      </c>
      <c r="F27" s="13">
        <v>39</v>
      </c>
      <c r="G27" s="13">
        <v>0</v>
      </c>
      <c r="H27" s="5">
        <f t="shared" si="0"/>
        <v>0</v>
      </c>
      <c r="I27" s="13"/>
    </row>
  </sheetData>
  <sheetProtection algorithmName="SHA-512" hashValue="CSMnB9wLXmVvi5NqG15GMsqc5ZsZeI72PBFCuF0Zs+oL0oksPuKnrRHofz5Ce/32k1hQ0PNb4gxzYzIlDcAGxQ==" saltValue="sjsW486Uxsa9wGtJR1cA4w==" spinCount="100000" sheet="1" objects="1" scenarios="1" autoFilter="0"/>
  <autoFilter ref="D3:I27"/>
  <mergeCells count="4">
    <mergeCell ref="A2:C2"/>
    <mergeCell ref="A1:C1"/>
    <mergeCell ref="D1:H1"/>
    <mergeCell ref="D2:H2"/>
  </mergeCells>
  <conditionalFormatting sqref="H4:H27">
    <cfRule type="cellIs" dxfId="1" priority="2" operator="between">
      <formula>0</formula>
      <formula>59.9999</formula>
    </cfRule>
  </conditionalFormatting>
  <conditionalFormatting sqref="I4:I27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7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parvez</cp:lastModifiedBy>
  <cp:lastPrinted>2019-02-23T07:36:13Z</cp:lastPrinted>
  <dcterms:created xsi:type="dcterms:W3CDTF">2013-07-01T18:41:12Z</dcterms:created>
  <dcterms:modified xsi:type="dcterms:W3CDTF">2023-11-29T08:59:44Z</dcterms:modified>
</cp:coreProperties>
</file>