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partment\ARC 4680 design 4th yr\"/>
    </mc:Choice>
  </mc:AlternateContent>
  <xr:revisionPtr revIDLastSave="0" documentId="13_ncr:1_{702771A5-CDF9-45B9-972F-ACD7DDEFBBF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<sst xmlns="http://schemas.openxmlformats.org/spreadsheetml/2006/main" count="89" uniqueCount="71">
  <si>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</si>
  <si>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</si>
  <si>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</si>
  <si>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</si>
  <si>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</si>
  <si>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</si>
  <si>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</si>
  <si>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</si>
  <si>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</si>
  <si>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</si>
  <si>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</si>
  <si>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</si>
  <si>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ARC4180 ( Urban Design )</t>
  </si>
  <si>
    <t>20ARB551</t>
  </si>
  <si>
    <t>GJ4879</t>
  </si>
  <si>
    <t>20ARB552</t>
  </si>
  <si>
    <t>GI0945</t>
  </si>
  <si>
    <t>20ARB553</t>
  </si>
  <si>
    <t>GI2691</t>
  </si>
  <si>
    <t>20ARB554</t>
  </si>
  <si>
    <t>GL9918</t>
  </si>
  <si>
    <t>20ARB556</t>
  </si>
  <si>
    <t>GL9919</t>
  </si>
  <si>
    <t>20ARB557</t>
  </si>
  <si>
    <t>GL9921</t>
  </si>
  <si>
    <t>20ARB560</t>
  </si>
  <si>
    <t>GJ4725</t>
  </si>
  <si>
    <t>20ARB561</t>
  </si>
  <si>
    <t>GL9922</t>
  </si>
  <si>
    <t>20ARB562</t>
  </si>
  <si>
    <t>GL9915</t>
  </si>
  <si>
    <t>20ARB563</t>
  </si>
  <si>
    <t>GI0094</t>
  </si>
  <si>
    <t>20ARB564</t>
  </si>
  <si>
    <t>GL9920</t>
  </si>
  <si>
    <t>20ARB565</t>
  </si>
  <si>
    <t>GL9917</t>
  </si>
  <si>
    <t>20ARB566</t>
  </si>
  <si>
    <t>GK0759</t>
  </si>
  <si>
    <t>20ARB567</t>
  </si>
  <si>
    <t>GJ1980</t>
  </si>
  <si>
    <t>20ARB568</t>
  </si>
  <si>
    <t>GJ9471</t>
  </si>
  <si>
    <t>20ARB571</t>
  </si>
  <si>
    <t>GM3025</t>
  </si>
  <si>
    <t>20ARB572</t>
  </si>
  <si>
    <t>GM5638</t>
  </si>
  <si>
    <t>20ARB573</t>
  </si>
  <si>
    <t>GK3935</t>
  </si>
  <si>
    <t>19ARB574</t>
  </si>
  <si>
    <t>GI7217</t>
  </si>
  <si>
    <t>LUBNA PARVEEN</t>
  </si>
  <si>
    <t>SANA SARTAJ</t>
  </si>
  <si>
    <t>YUSRA BATOOL</t>
  </si>
  <si>
    <t>WALI MOHAMMAD</t>
  </si>
  <si>
    <t>SATYAM KUMAR GUPTA</t>
  </si>
  <si>
    <t>MIRZA USMAN BAIG</t>
  </si>
  <si>
    <t>AZHAR IRSHAD</t>
  </si>
  <si>
    <t>MOHD SIRAJ</t>
  </si>
  <si>
    <t>MOHD ZUBAIR</t>
  </si>
  <si>
    <t>MISBAH QAISER</t>
  </si>
  <si>
    <t>MD WAQAR GAZI</t>
  </si>
  <si>
    <t>RAVI KANT SHASTRI</t>
  </si>
  <si>
    <t>SAUD AHMAD</t>
  </si>
  <si>
    <t>MOHD SUHAIB ZAMIR</t>
  </si>
  <si>
    <t>UMM E KULSOOM</t>
  </si>
  <si>
    <t>RESHU SHARMA</t>
  </si>
  <si>
    <t>IYAD KHAN</t>
  </si>
  <si>
    <t>SARAH FAISAL</t>
  </si>
  <si>
    <t>RAHBAR DANISH</t>
  </si>
  <si>
    <t>A4AR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</si>
</sst>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topLeftCell="A13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45360.517245370371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59</v>
      </c>
      <c r="G4" s="13">
        <v>43</v>
      </c>
      <c r="H4" s="5">
        <f t="shared" ref="H4:H22" si="0">IF(F4&lt;&gt;0,ROUND(G4*100/F4,1),"")</f>
        <v>72.900000000000006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59</v>
      </c>
      <c r="G5" s="13">
        <v>12</v>
      </c>
      <c r="H5" s="5">
        <f t="shared" si="0"/>
        <v>20.3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59</v>
      </c>
      <c r="G6" s="13">
        <v>35</v>
      </c>
      <c r="H6" s="5">
        <f t="shared" si="0"/>
        <v>59.3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59</v>
      </c>
      <c r="G7" s="13">
        <v>48</v>
      </c>
      <c r="H7" s="5">
        <f t="shared" si="0"/>
        <v>81.400000000000006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59</v>
      </c>
      <c r="G8" s="13">
        <v>49</v>
      </c>
      <c r="H8" s="5">
        <f t="shared" si="0"/>
        <v>83.1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59</v>
      </c>
      <c r="G9" s="13">
        <v>34</v>
      </c>
      <c r="H9" s="5">
        <f t="shared" si="0"/>
        <v>57.6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59</v>
      </c>
      <c r="G10" s="13">
        <v>14</v>
      </c>
      <c r="H10" s="5">
        <f t="shared" si="0"/>
        <v>23.7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59</v>
      </c>
      <c r="G11" s="13">
        <v>42</v>
      </c>
      <c r="H11" s="5">
        <f t="shared" si="0"/>
        <v>71.2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59</v>
      </c>
      <c r="G12" s="13">
        <v>53</v>
      </c>
      <c r="H12" s="5">
        <f t="shared" si="0"/>
        <v>89.8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59</v>
      </c>
      <c r="G13" s="13">
        <v>15</v>
      </c>
      <c r="H13" s="5">
        <f t="shared" si="0"/>
        <v>25.4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59</v>
      </c>
      <c r="G14" s="13">
        <v>44</v>
      </c>
      <c r="H14" s="5">
        <f t="shared" si="0"/>
        <v>74.599999999999994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59</v>
      </c>
      <c r="G15" s="13">
        <v>21</v>
      </c>
      <c r="H15" s="5">
        <f t="shared" si="0"/>
        <v>35.6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59</v>
      </c>
      <c r="G16" s="13">
        <v>34</v>
      </c>
      <c r="H16" s="5">
        <f t="shared" si="0"/>
        <v>57.6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59</v>
      </c>
      <c r="G17" s="13">
        <v>50</v>
      </c>
      <c r="H17" s="5">
        <f t="shared" si="0"/>
        <v>84.7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59</v>
      </c>
      <c r="G18" s="13">
        <v>45</v>
      </c>
      <c r="H18" s="5">
        <f t="shared" si="0"/>
        <v>76.3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17</v>
      </c>
      <c r="F19" s="13">
        <v>59</v>
      </c>
      <c r="G19" s="13">
        <v>47</v>
      </c>
      <c r="H19" s="5">
        <f t="shared" si="0"/>
        <v>79.7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18</v>
      </c>
      <c r="F20" s="13">
        <v>59</v>
      </c>
      <c r="G20" s="13">
        <v>37</v>
      </c>
      <c r="H20" s="5">
        <f t="shared" si="0"/>
        <v>62.7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19</v>
      </c>
      <c r="F21" s="13">
        <v>59</v>
      </c>
      <c r="G21" s="13">
        <v>53</v>
      </c>
      <c r="H21" s="5">
        <f t="shared" si="0"/>
        <v>89.8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20</v>
      </c>
      <c r="F22" s="13">
        <v>59</v>
      </c>
      <c r="G22" s="13">
        <v>0</v>
      </c>
      <c r="H22" s="5">
        <f t="shared" si="0"/>
        <v>0</v>
      </c>
      <c r="I22" s="13"/>
    </row>
  </sheetData>
  <sheetProtection algorithmName="SHA-512" hashValue="B9Qo8OiSm2SSTFKxOHrKTi5jJm504bvNIPgIhU/M+4qbY3sPibs/3dKzAS7Nz0b3psRQloZ86ptTmhdpzxC8dA==" saltValue="16CL9+1j40Jqf+zTcLn4BA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2024-03-18T04:42:01Z</dcterms:modified>
</cp:coreProperties>
</file>