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510"/>
  </bookViews>
  <sheets>
    <sheet name="Sheet1" sheetId="4" r:id="rId1"/>
  </sheets>
  <definedNames>
    <definedName name="_xlnm._FilterDatabase" localSheetId="0" hidden="1">Sheet1!$D$3:$I$23</definedName>
    <definedName name="_xlnm.Print_Area" localSheetId="0">Sheet1!$A$1:$I$23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<sst xmlns="http://schemas.openxmlformats.org/spreadsheetml/2006/main" count="93" uniqueCount="74">
  <si>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</si>
  <si>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</si>
  <si>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</si>
  <si>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</si>
  <si>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</si>
  <si>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</si>
  <si>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</si>
  <si>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</si>
  <si>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</si>
  <si>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</si>
  <si>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</si>
  <si>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</si>
  <si>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ARC3950 ( Building Study )</t>
  </si>
  <si>
    <t>21ARB601</t>
  </si>
  <si>
    <t>GM6503</t>
  </si>
  <si>
    <t>21ARB602</t>
  </si>
  <si>
    <t>GK9081</t>
  </si>
  <si>
    <t>21ARB603</t>
  </si>
  <si>
    <t>GJ8533</t>
  </si>
  <si>
    <t>21ARB604</t>
  </si>
  <si>
    <t>GM6521</t>
  </si>
  <si>
    <t>21ARB605</t>
  </si>
  <si>
    <t>GK1628</t>
  </si>
  <si>
    <t>21ARB606</t>
  </si>
  <si>
    <t>GL3829</t>
  </si>
  <si>
    <t>21ARB607</t>
  </si>
  <si>
    <t>GH4641</t>
  </si>
  <si>
    <t>21ARB608</t>
  </si>
  <si>
    <t>GK8619</t>
  </si>
  <si>
    <t>21ARB609</t>
  </si>
  <si>
    <t>GK6752</t>
  </si>
  <si>
    <t>21ARB610</t>
  </si>
  <si>
    <t>GK5946</t>
  </si>
  <si>
    <t>21ARB611</t>
  </si>
  <si>
    <t>GL3554</t>
  </si>
  <si>
    <t>21ARB612</t>
  </si>
  <si>
    <t>GJ2167</t>
  </si>
  <si>
    <t>21ARB613</t>
  </si>
  <si>
    <t>GK9046</t>
  </si>
  <si>
    <t>21ARB614</t>
  </si>
  <si>
    <t>GK8605</t>
  </si>
  <si>
    <t>21ARB616</t>
  </si>
  <si>
    <t>GM7815</t>
  </si>
  <si>
    <t>21ARB617</t>
  </si>
  <si>
    <t>GM7877</t>
  </si>
  <si>
    <t>21ARB618</t>
  </si>
  <si>
    <t>GM6698</t>
  </si>
  <si>
    <t>21ARB619</t>
  </si>
  <si>
    <t>GJ9089</t>
  </si>
  <si>
    <t>21ARB678</t>
  </si>
  <si>
    <t>GL5718</t>
  </si>
  <si>
    <t>21ARB679</t>
  </si>
  <si>
    <t>GG4883</t>
  </si>
  <si>
    <t>ADIBA KHATOON</t>
  </si>
  <si>
    <t>HEENA KHATOON</t>
  </si>
  <si>
    <t>ABDUL HANNAN SUBHANI</t>
  </si>
  <si>
    <t>MOHD DANIYAL ANSARI</t>
  </si>
  <si>
    <t>SAIFUR REHMAN</t>
  </si>
  <si>
    <t>NIKITA SHARMA</t>
  </si>
  <si>
    <t>MUJJASSIM AHMAD BHATI</t>
  </si>
  <si>
    <t>INSHA PARVEEN</t>
  </si>
  <si>
    <t>NIKHAT</t>
  </si>
  <si>
    <t>AREEBA KHAN</t>
  </si>
  <si>
    <t>AATIKAH HASAN</t>
  </si>
  <si>
    <t>MOHAMMAD SABOOR</t>
  </si>
  <si>
    <t>GULSHAMA PARVEEN</t>
  </si>
  <si>
    <t>REHAB AKRAM</t>
  </si>
  <si>
    <t>SHEETAL VARSHNEY</t>
  </si>
  <si>
    <t>UMA ARYA</t>
  </si>
  <si>
    <t>SAAD AHSAN</t>
  </si>
  <si>
    <t>ARHAM SHAHID</t>
  </si>
  <si>
    <t>MOHAMMAD SAUD</t>
  </si>
  <si>
    <t>MOHAMMAD SHAHRUKH SABRI</t>
  </si>
  <si>
    <t>A3AR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</si>
</sst>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3"/>
  <sheetViews>
    <sheetView showGridLines="0" tabSelected="1" view="pageBreakPreview" zoomScaleSheetLayoutView="100" workbookViewId="0">
      <selection activeCell="I24" sqref="I2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45254.527013888888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53</v>
      </c>
      <c r="D4" s="11" t="s">
        <v>73</v>
      </c>
      <c r="E4" s="12">
        <v>1</v>
      </c>
      <c r="F4" s="13">
        <v>46</v>
      </c>
      <c r="G4" s="13">
        <v>46</v>
      </c>
      <c r="H4" s="5">
        <f t="shared" ref="H4:H23" si="0">IF(F4&lt;&gt;0,ROUND(G4*100/F4,1),"")</f>
        <v>100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54</v>
      </c>
      <c r="D5" s="11" t="s">
        <v>73</v>
      </c>
      <c r="E5" s="12">
        <v>2</v>
      </c>
      <c r="F5" s="13">
        <v>46</v>
      </c>
      <c r="G5" s="13">
        <v>43</v>
      </c>
      <c r="H5" s="5">
        <f t="shared" si="0"/>
        <v>93.5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55</v>
      </c>
      <c r="D6" s="11" t="s">
        <v>73</v>
      </c>
      <c r="E6" s="12">
        <v>3</v>
      </c>
      <c r="F6" s="13">
        <v>46</v>
      </c>
      <c r="G6" s="13">
        <v>37</v>
      </c>
      <c r="H6" s="5">
        <f t="shared" si="0"/>
        <v>80.400000000000006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56</v>
      </c>
      <c r="D7" s="11" t="s">
        <v>73</v>
      </c>
      <c r="E7" s="12">
        <v>4</v>
      </c>
      <c r="F7" s="13">
        <v>46</v>
      </c>
      <c r="G7" s="13">
        <v>46</v>
      </c>
      <c r="H7" s="5">
        <f t="shared" si="0"/>
        <v>100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57</v>
      </c>
      <c r="D8" s="11" t="s">
        <v>73</v>
      </c>
      <c r="E8" s="12">
        <v>5</v>
      </c>
      <c r="F8" s="13">
        <v>46</v>
      </c>
      <c r="G8" s="13">
        <v>43</v>
      </c>
      <c r="H8" s="5">
        <f t="shared" si="0"/>
        <v>93.5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58</v>
      </c>
      <c r="D9" s="11" t="s">
        <v>73</v>
      </c>
      <c r="E9" s="12">
        <v>6</v>
      </c>
      <c r="F9" s="13">
        <v>46</v>
      </c>
      <c r="G9" s="13">
        <v>46</v>
      </c>
      <c r="H9" s="5">
        <f t="shared" si="0"/>
        <v>100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59</v>
      </c>
      <c r="D10" s="11" t="s">
        <v>73</v>
      </c>
      <c r="E10" s="12">
        <v>7</v>
      </c>
      <c r="F10" s="13">
        <v>46</v>
      </c>
      <c r="G10" s="13">
        <v>43</v>
      </c>
      <c r="H10" s="5">
        <f t="shared" si="0"/>
        <v>93.5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60</v>
      </c>
      <c r="D11" s="11" t="s">
        <v>73</v>
      </c>
      <c r="E11" s="12">
        <v>8</v>
      </c>
      <c r="F11" s="13">
        <v>46</v>
      </c>
      <c r="G11" s="13">
        <v>31</v>
      </c>
      <c r="H11" s="5">
        <f t="shared" si="0"/>
        <v>67.400000000000006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61</v>
      </c>
      <c r="D12" s="11" t="s">
        <v>73</v>
      </c>
      <c r="E12" s="12">
        <v>9</v>
      </c>
      <c r="F12" s="13">
        <v>46</v>
      </c>
      <c r="G12" s="13">
        <v>43</v>
      </c>
      <c r="H12" s="5">
        <f t="shared" si="0"/>
        <v>93.5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62</v>
      </c>
      <c r="D13" s="11" t="s">
        <v>73</v>
      </c>
      <c r="E13" s="12">
        <v>10</v>
      </c>
      <c r="F13" s="13">
        <v>46</v>
      </c>
      <c r="G13" s="13">
        <v>46</v>
      </c>
      <c r="H13" s="5">
        <f t="shared" si="0"/>
        <v>100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63</v>
      </c>
      <c r="D14" s="11" t="s">
        <v>73</v>
      </c>
      <c r="E14" s="12">
        <v>11</v>
      </c>
      <c r="F14" s="13">
        <v>46</v>
      </c>
      <c r="G14" s="13">
        <v>46</v>
      </c>
      <c r="H14" s="5">
        <f t="shared" si="0"/>
        <v>100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64</v>
      </c>
      <c r="D15" s="11" t="s">
        <v>73</v>
      </c>
      <c r="E15" s="12">
        <v>12</v>
      </c>
      <c r="F15" s="13">
        <v>46</v>
      </c>
      <c r="G15" s="13">
        <v>43</v>
      </c>
      <c r="H15" s="5">
        <f t="shared" si="0"/>
        <v>93.5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65</v>
      </c>
      <c r="D16" s="11" t="s">
        <v>73</v>
      </c>
      <c r="E16" s="12">
        <v>13</v>
      </c>
      <c r="F16" s="13">
        <v>46</v>
      </c>
      <c r="G16" s="13">
        <v>43</v>
      </c>
      <c r="H16" s="5">
        <f t="shared" si="0"/>
        <v>93.5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66</v>
      </c>
      <c r="D17" s="11" t="s">
        <v>73</v>
      </c>
      <c r="E17" s="12">
        <v>14</v>
      </c>
      <c r="F17" s="13">
        <v>46</v>
      </c>
      <c r="G17" s="13">
        <v>43</v>
      </c>
      <c r="H17" s="5">
        <f t="shared" si="0"/>
        <v>93.5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67</v>
      </c>
      <c r="D18" s="11" t="s">
        <v>73</v>
      </c>
      <c r="E18" s="12">
        <v>16</v>
      </c>
      <c r="F18" s="13">
        <v>46</v>
      </c>
      <c r="G18" s="13">
        <v>46</v>
      </c>
      <c r="H18" s="5">
        <f t="shared" si="0"/>
        <v>100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68</v>
      </c>
      <c r="D19" s="11" t="s">
        <v>73</v>
      </c>
      <c r="E19" s="12">
        <v>17</v>
      </c>
      <c r="F19" s="13">
        <v>46</v>
      </c>
      <c r="G19" s="13">
        <v>40</v>
      </c>
      <c r="H19" s="5">
        <f t="shared" si="0"/>
        <v>87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69</v>
      </c>
      <c r="D20" s="11" t="s">
        <v>73</v>
      </c>
      <c r="E20" s="12">
        <v>18</v>
      </c>
      <c r="F20" s="13">
        <v>46</v>
      </c>
      <c r="G20" s="13">
        <v>46</v>
      </c>
      <c r="H20" s="5">
        <f t="shared" si="0"/>
        <v>100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70</v>
      </c>
      <c r="D21" s="11" t="s">
        <v>73</v>
      </c>
      <c r="E21" s="12">
        <v>19</v>
      </c>
      <c r="F21" s="13">
        <v>46</v>
      </c>
      <c r="G21" s="13">
        <v>40</v>
      </c>
      <c r="H21" s="5">
        <f t="shared" si="0"/>
        <v>87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71</v>
      </c>
      <c r="D22" s="11" t="s">
        <v>73</v>
      </c>
      <c r="E22" s="12">
        <v>20</v>
      </c>
      <c r="F22" s="13">
        <v>46</v>
      </c>
      <c r="G22" s="13">
        <v>43</v>
      </c>
      <c r="H22" s="5">
        <f t="shared" si="0"/>
        <v>93.5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72</v>
      </c>
      <c r="D23" s="11" t="s">
        <v>73</v>
      </c>
      <c r="E23" s="12">
        <v>21</v>
      </c>
      <c r="F23" s="13">
        <v>46</v>
      </c>
      <c r="G23" s="13">
        <v>25</v>
      </c>
      <c r="H23" s="5">
        <f t="shared" si="0"/>
        <v>54.3</v>
      </c>
      <c r="I23" s="13"/>
    </row>
  </sheetData>
  <sheetProtection algorithmName="SHA-512" hashValue="lzKSPNYBTOJiTjtGOakcSyAFz30925fYmGip8MrZpIyXe6y0pFZ2pwWJGENw/pumGVnwwrfDBhT9OLi7eyJyjQ==" saltValue="xx/GlCWnHX65NI/9ZEERbQ==" spinCount="100000" sheet="1" objects="1" scenarios="1" autoFilter="0"/>
  <autoFilter ref="D3:I23"/>
  <mergeCells count="4">
    <mergeCell ref="A2:C2"/>
    <mergeCell ref="A1:C1"/>
    <mergeCell ref="D1:H1"/>
    <mergeCell ref="D2:H2"/>
  </mergeCells>
  <conditionalFormatting sqref="H4:H23">
    <cfRule type="cellIs" dxfId="1" priority="2" operator="between">
      <formula>0</formula>
      <formula>59.9999</formula>
    </cfRule>
  </conditionalFormatting>
  <conditionalFormatting sqref="I4:I2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3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2023-12-05T07:42:33Z</cp:lastPrinted>
  <dcterms:created xsi:type="dcterms:W3CDTF">2013-07-01T18:41:12Z</dcterms:created>
  <dcterms:modified xsi:type="dcterms:W3CDTF">2023-12-05T07:43:32Z</dcterms:modified>
</cp:coreProperties>
</file>