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701F311-0D2F-4400-AF2D-2865F271ECB8}" xr6:coauthVersionLast="36" xr6:coauthVersionMax="47" xr10:uidLastSave="{00000000-0000-0000-0000-000000000000}"/>
  <bookViews>
    <workbookView xWindow="0" yWindow="0" windowWidth="21570" windowHeight="7980" xr2:uid="{00000000-000D-0000-FFFF-FFFF00000000}"/>
  </bookViews>
  <sheets>
    <sheet name="Sheet1" sheetId="4" r:id="rId1"/>
  </sheets>
  <definedNames>
    <definedName name="_xlnm._FilterDatabase" localSheetId="0" hidden="1">Sheet1!$D$3:$I$22</definedName>
    <definedName name="_xlnm.Print_Area" localSheetId="0">Sheet1!$A$1:$I$22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<sst xmlns="http://schemas.openxmlformats.org/spreadsheetml/2006/main" count="89" uniqueCount="71">
  <si>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</si>
  <si>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</si>
  <si>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</si>
  <si>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</si>
  <si>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</si>
  <si>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</si>
  <si>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</si>
  <si>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</si>
  <si>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</si>
  <si>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</si>
  <si>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Even Semester, 2023-24</t>
  </si>
  <si>
    <t>S23242</t>
  </si>
  <si>
    <t>Course: ARC2380 ( Construction and Materials-III )</t>
  </si>
  <si>
    <t>22ARB570</t>
  </si>
  <si>
    <t>GL0601</t>
  </si>
  <si>
    <t>22ARB571</t>
  </si>
  <si>
    <t>GM5237</t>
  </si>
  <si>
    <t>22ARB572</t>
  </si>
  <si>
    <t>GL4031</t>
  </si>
  <si>
    <t>22ARB573</t>
  </si>
  <si>
    <t>GN2415</t>
  </si>
  <si>
    <t>22ARB574</t>
  </si>
  <si>
    <t>GL5685</t>
  </si>
  <si>
    <t>22ARB575</t>
  </si>
  <si>
    <t>GJ1969</t>
  </si>
  <si>
    <t>22ARB576</t>
  </si>
  <si>
    <t>GL4021</t>
  </si>
  <si>
    <t>22ARB577</t>
  </si>
  <si>
    <t>GL8347</t>
  </si>
  <si>
    <t>22ARB578</t>
  </si>
  <si>
    <t>GI0144</t>
  </si>
  <si>
    <t>22ARB580</t>
  </si>
  <si>
    <t>GN2579</t>
  </si>
  <si>
    <t>22ARB581</t>
  </si>
  <si>
    <t>GL4347</t>
  </si>
  <si>
    <t>22ARB582</t>
  </si>
  <si>
    <t>GM1617</t>
  </si>
  <si>
    <t>22ARB583</t>
  </si>
  <si>
    <t>GN4779</t>
  </si>
  <si>
    <t>22ARB585</t>
  </si>
  <si>
    <t>GL4082</t>
  </si>
  <si>
    <t>22ARB586</t>
  </si>
  <si>
    <t>GJ8917</t>
  </si>
  <si>
    <t>22ARB587</t>
  </si>
  <si>
    <t>GN8034</t>
  </si>
  <si>
    <t>22ARB588</t>
  </si>
  <si>
    <t>GL4456</t>
  </si>
  <si>
    <t>22ARB589</t>
  </si>
  <si>
    <t>GJ9443</t>
  </si>
  <si>
    <t>22ARB590</t>
  </si>
  <si>
    <t>GJ9124</t>
  </si>
  <si>
    <t>HASSAN WARID</t>
  </si>
  <si>
    <t>AFRAH HUSAIN</t>
  </si>
  <si>
    <t>SIYA VARSHNEY</t>
  </si>
  <si>
    <t>SUBHAN AHMAD KHAN</t>
  </si>
  <si>
    <t>ALHAMD AHMAD</t>
  </si>
  <si>
    <t>MOHD SAQUIB JAWED</t>
  </si>
  <si>
    <t>TARAB TAHIR</t>
  </si>
  <si>
    <t>MOHAMMAD NABEEL</t>
  </si>
  <si>
    <t>MOHD JUNAID</t>
  </si>
  <si>
    <t>ABU MOHD RUWAIM</t>
  </si>
  <si>
    <t>MOHAMMAD SADIQ</t>
  </si>
  <si>
    <t>MOHAMMAD SUHAIB KHAN</t>
  </si>
  <si>
    <t>TANYA KHANNA</t>
  </si>
  <si>
    <t>ASRA KHAN</t>
  </si>
  <si>
    <t>MOHD FAISAL KHAN</t>
  </si>
  <si>
    <t>UMAR MERAJ</t>
  </si>
  <si>
    <t>FAHIM MALIK</t>
  </si>
  <si>
    <t>KANEEZ E SUGHRA</t>
  </si>
  <si>
    <t>SHOEB KHAN</t>
  </si>
  <si>
    <t>A2AR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</si>
</sst>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2"/>
  <sheetViews>
    <sheetView showGridLines="0" tabSelected="1" view="pageBreakPreview" topLeftCell="A4" zoomScaleSheetLayoutView="100" workbookViewId="0">
      <selection activeCell="G23" sqref="G2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45360.517222222225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51</v>
      </c>
      <c r="D4" s="11" t="s">
        <v>70</v>
      </c>
      <c r="E4" s="12">
        <v>1</v>
      </c>
      <c r="F4" s="13">
        <v>30</v>
      </c>
      <c r="G4" s="13">
        <v>21</v>
      </c>
      <c r="H4" s="5">
        <f t="shared" ref="H4:H22" si="0">IF(F4&lt;&gt;0,ROUND(G4*100/F4,1),"")</f>
        <v>70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52</v>
      </c>
      <c r="D5" s="11" t="s">
        <v>70</v>
      </c>
      <c r="E5" s="12">
        <v>2</v>
      </c>
      <c r="F5" s="13">
        <v>30</v>
      </c>
      <c r="G5" s="13">
        <v>12</v>
      </c>
      <c r="H5" s="5">
        <f t="shared" si="0"/>
        <v>40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53</v>
      </c>
      <c r="D6" s="11" t="s">
        <v>70</v>
      </c>
      <c r="E6" s="12">
        <v>3</v>
      </c>
      <c r="F6" s="13">
        <v>30</v>
      </c>
      <c r="G6" s="13">
        <v>24</v>
      </c>
      <c r="H6" s="5">
        <f t="shared" si="0"/>
        <v>80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54</v>
      </c>
      <c r="D7" s="11" t="s">
        <v>70</v>
      </c>
      <c r="E7" s="12">
        <v>4</v>
      </c>
      <c r="F7" s="13">
        <v>30</v>
      </c>
      <c r="G7" s="13">
        <v>15</v>
      </c>
      <c r="H7" s="5">
        <f t="shared" si="0"/>
        <v>50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55</v>
      </c>
      <c r="D8" s="11" t="s">
        <v>70</v>
      </c>
      <c r="E8" s="12">
        <v>5</v>
      </c>
      <c r="F8" s="13">
        <v>30</v>
      </c>
      <c r="G8" s="13">
        <v>21</v>
      </c>
      <c r="H8" s="5">
        <f t="shared" si="0"/>
        <v>70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56</v>
      </c>
      <c r="D9" s="11" t="s">
        <v>70</v>
      </c>
      <c r="E9" s="12">
        <v>6</v>
      </c>
      <c r="F9" s="13">
        <v>30</v>
      </c>
      <c r="G9" s="13">
        <v>21</v>
      </c>
      <c r="H9" s="5">
        <f t="shared" si="0"/>
        <v>70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57</v>
      </c>
      <c r="D10" s="11" t="s">
        <v>70</v>
      </c>
      <c r="E10" s="12">
        <v>7</v>
      </c>
      <c r="F10" s="13">
        <v>30</v>
      </c>
      <c r="G10" s="13">
        <v>12</v>
      </c>
      <c r="H10" s="5">
        <f t="shared" si="0"/>
        <v>40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58</v>
      </c>
      <c r="D11" s="11" t="s">
        <v>70</v>
      </c>
      <c r="E11" s="12">
        <v>8</v>
      </c>
      <c r="F11" s="13">
        <v>30</v>
      </c>
      <c r="G11" s="13">
        <v>12</v>
      </c>
      <c r="H11" s="5">
        <f t="shared" si="0"/>
        <v>40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59</v>
      </c>
      <c r="D12" s="11" t="s">
        <v>70</v>
      </c>
      <c r="E12" s="12">
        <v>9</v>
      </c>
      <c r="F12" s="13">
        <v>30</v>
      </c>
      <c r="G12" s="13">
        <v>15</v>
      </c>
      <c r="H12" s="5">
        <f t="shared" si="0"/>
        <v>50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60</v>
      </c>
      <c r="D13" s="11" t="s">
        <v>70</v>
      </c>
      <c r="E13" s="12">
        <v>10</v>
      </c>
      <c r="F13" s="13">
        <v>30</v>
      </c>
      <c r="G13" s="13">
        <v>15</v>
      </c>
      <c r="H13" s="5">
        <f t="shared" si="0"/>
        <v>50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61</v>
      </c>
      <c r="D14" s="11" t="s">
        <v>70</v>
      </c>
      <c r="E14" s="12">
        <v>11</v>
      </c>
      <c r="F14" s="13">
        <v>30</v>
      </c>
      <c r="G14" s="13">
        <v>21</v>
      </c>
      <c r="H14" s="5">
        <f t="shared" si="0"/>
        <v>70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62</v>
      </c>
      <c r="D15" s="11" t="s">
        <v>70</v>
      </c>
      <c r="E15" s="12">
        <v>12</v>
      </c>
      <c r="F15" s="13">
        <v>30</v>
      </c>
      <c r="G15" s="13">
        <v>21</v>
      </c>
      <c r="H15" s="5">
        <f t="shared" si="0"/>
        <v>70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63</v>
      </c>
      <c r="D16" s="11" t="s">
        <v>70</v>
      </c>
      <c r="E16" s="12">
        <v>13</v>
      </c>
      <c r="F16" s="13">
        <v>30</v>
      </c>
      <c r="G16" s="13">
        <v>27</v>
      </c>
      <c r="H16" s="5">
        <f t="shared" si="0"/>
        <v>90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64</v>
      </c>
      <c r="D17" s="11" t="s">
        <v>70</v>
      </c>
      <c r="E17" s="12">
        <v>14</v>
      </c>
      <c r="F17" s="13">
        <v>30</v>
      </c>
      <c r="G17" s="13">
        <v>18</v>
      </c>
      <c r="H17" s="5">
        <f t="shared" si="0"/>
        <v>60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65</v>
      </c>
      <c r="D18" s="11" t="s">
        <v>70</v>
      </c>
      <c r="E18" s="12">
        <v>15</v>
      </c>
      <c r="F18" s="13">
        <v>30</v>
      </c>
      <c r="G18" s="13">
        <v>12</v>
      </c>
      <c r="H18" s="5">
        <f t="shared" si="0"/>
        <v>40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66</v>
      </c>
      <c r="D19" s="11" t="s">
        <v>70</v>
      </c>
      <c r="E19" s="12">
        <v>16</v>
      </c>
      <c r="F19" s="13">
        <v>30</v>
      </c>
      <c r="G19" s="13">
        <v>18</v>
      </c>
      <c r="H19" s="5">
        <f t="shared" si="0"/>
        <v>60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67</v>
      </c>
      <c r="D20" s="11" t="s">
        <v>70</v>
      </c>
      <c r="E20" s="12">
        <v>17</v>
      </c>
      <c r="F20" s="13">
        <v>30</v>
      </c>
      <c r="G20" s="13">
        <v>21</v>
      </c>
      <c r="H20" s="5">
        <f t="shared" si="0"/>
        <v>70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68</v>
      </c>
      <c r="D21" s="11" t="s">
        <v>70</v>
      </c>
      <c r="E21" s="12">
        <v>18</v>
      </c>
      <c r="F21" s="13">
        <v>30</v>
      </c>
      <c r="G21" s="13">
        <v>12</v>
      </c>
      <c r="H21" s="5">
        <f t="shared" si="0"/>
        <v>40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69</v>
      </c>
      <c r="D22" s="11" t="s">
        <v>70</v>
      </c>
      <c r="E22" s="12">
        <v>19</v>
      </c>
      <c r="F22" s="13">
        <v>30</v>
      </c>
      <c r="G22" s="13">
        <v>24</v>
      </c>
      <c r="H22" s="5">
        <f t="shared" si="0"/>
        <v>80</v>
      </c>
      <c r="I22" s="13"/>
    </row>
  </sheetData>
  <sheetProtection algorithmName="SHA-512" hashValue="Pggb7EfvcVXwICZSeMnpZ6IcNWAyqp2UPjQy1XnuEB/zj3If4snzvs5jUXX+B0eSyvAgGj42pZY9lQOfw8+Fng==" saltValue="prXgO9r7AAYOt2Ok2i5cRw==" spinCount="100000" sheet="1" objects="1" scenarios="1" autoFilter="0"/>
  <autoFilter ref="D3:I22" xr:uid="{00000000-0009-0000-0000-000000000000}"/>
  <mergeCells count="4">
    <mergeCell ref="A2:C2"/>
    <mergeCell ref="A1:C1"/>
    <mergeCell ref="D1:H1"/>
    <mergeCell ref="D2:H2"/>
  </mergeCells>
  <conditionalFormatting sqref="H4:H22">
    <cfRule type="cellIs" dxfId="1" priority="2" operator="between">
      <formula>0</formula>
      <formula>59.9999</formula>
    </cfRule>
  </conditionalFormatting>
  <conditionalFormatting sqref="I4:I2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2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Admin</cp:lastModifiedBy>
  <cp:lastPrinted>2019-02-23T07:36:13Z</cp:lastPrinted>
  <dcterms:created xsi:type="dcterms:W3CDTF">2013-07-01T18:41:12Z</dcterms:created>
  <dcterms:modified xsi:type="dcterms:W3CDTF">2024-03-18T07:37:54Z</dcterms:modified>
</cp:coreProperties>
</file>