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6945E7C-D253-4A7E-AE22-361AFF0F8C0A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Sheet1" sheetId="4" r:id="rId1"/>
  </sheets>
  <definedNames>
    <definedName name="_xlnm._FilterDatabase" localSheetId="0" hidden="1">Sheet1!$D$3:$I$29</definedName>
    <definedName name="_xlnm.Print_Area" localSheetId="0">Sheet1!$A$1:$I$29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<sst xmlns="http://schemas.openxmlformats.org/spreadsheetml/2006/main" count="117" uniqueCount="94">
  <si>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</si>
  <si>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</si>
  <si>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</si>
  <si>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</si>
  <si>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</si>
  <si>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</si>
  <si>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</si>
  <si>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</si>
  <si>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</si>
  <si>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</si>
  <si>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</si>
  <si>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</si>
  <si>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ARC1620 ( Architecture Design - I )</t>
  </si>
  <si>
    <t>23ARBEA103</t>
  </si>
  <si>
    <t>GM5327</t>
  </si>
  <si>
    <t>23ARBEA104</t>
  </si>
  <si>
    <t>GP8507</t>
  </si>
  <si>
    <t>23ARBEA105</t>
  </si>
  <si>
    <t>GK6585</t>
  </si>
  <si>
    <t>23ARBEA106</t>
  </si>
  <si>
    <t>GM7157</t>
  </si>
  <si>
    <t>23ARBEA107</t>
  </si>
  <si>
    <t>GP8513</t>
  </si>
  <si>
    <t>23ARBEA108</t>
  </si>
  <si>
    <t>GP8514</t>
  </si>
  <si>
    <t>23ARBEA109</t>
  </si>
  <si>
    <t>GP8517</t>
  </si>
  <si>
    <t>23ARBEA110</t>
  </si>
  <si>
    <t>GM0308</t>
  </si>
  <si>
    <t>23ARBEA111</t>
  </si>
  <si>
    <t>GK5438</t>
  </si>
  <si>
    <t>23ARBEA112</t>
  </si>
  <si>
    <t>GK5987</t>
  </si>
  <si>
    <t>23ARBEA113</t>
  </si>
  <si>
    <t>GM0115</t>
  </si>
  <si>
    <t>23ARBEA114</t>
  </si>
  <si>
    <t>GL4081</t>
  </si>
  <si>
    <t>23ARBEA115</t>
  </si>
  <si>
    <t>GL9111</t>
  </si>
  <si>
    <t>23ARBEA116</t>
  </si>
  <si>
    <t>GL8796</t>
  </si>
  <si>
    <t>23ARBEA117</t>
  </si>
  <si>
    <t>GM4401</t>
  </si>
  <si>
    <t>23ARBEA118</t>
  </si>
  <si>
    <t>GP8547</t>
  </si>
  <si>
    <t>23ARBEA119</t>
  </si>
  <si>
    <t>GL4077</t>
  </si>
  <si>
    <t>23ARBEA120</t>
  </si>
  <si>
    <t>GN2176</t>
  </si>
  <si>
    <t>23ARBEA121</t>
  </si>
  <si>
    <t>GP8549</t>
  </si>
  <si>
    <t>23ARBEA130</t>
  </si>
  <si>
    <t>GM4393</t>
  </si>
  <si>
    <t>23ARBEA122</t>
  </si>
  <si>
    <t>GL8807</t>
  </si>
  <si>
    <t>23ARBEA123</t>
  </si>
  <si>
    <t>GP8925</t>
  </si>
  <si>
    <t>23ARBEA124</t>
  </si>
  <si>
    <t>GK2122</t>
  </si>
  <si>
    <t>23ARBEA125</t>
  </si>
  <si>
    <t>GP9036</t>
  </si>
  <si>
    <t>21ARB615</t>
  </si>
  <si>
    <t>GJ3257</t>
  </si>
  <si>
    <t>18ARB552</t>
  </si>
  <si>
    <t>GI0054</t>
  </si>
  <si>
    <t>ILMA ZAMIR KHAN</t>
  </si>
  <si>
    <t>GANIYA HUDA</t>
  </si>
  <si>
    <t>UROOJ TAUSEEF</t>
  </si>
  <si>
    <t>ABDULLAH ANWAR</t>
  </si>
  <si>
    <t>SYED MOHD AREEB AKRAM</t>
  </si>
  <si>
    <t>MARYAM FATIMA</t>
  </si>
  <si>
    <t>SUMAYA RASHID</t>
  </si>
  <si>
    <t>UMAMA MASOOD FARIDI</t>
  </si>
  <si>
    <t>SAMRA ARIF</t>
  </si>
  <si>
    <t>UMAMA TAUSEEF</t>
  </si>
  <si>
    <t>DIVYA RAJPUT</t>
  </si>
  <si>
    <t>GHOSIYA</t>
  </si>
  <si>
    <t>SAIM AHMAD KHAN</t>
  </si>
  <si>
    <t>ILMA ZAHEER</t>
  </si>
  <si>
    <t>KASHISH</t>
  </si>
  <si>
    <t>SAMARTH JAI SINGH</t>
  </si>
  <si>
    <t>TABASSUM</t>
  </si>
  <si>
    <t>AYESHA ZAIDI</t>
  </si>
  <si>
    <t>MASHUDA ZAKI</t>
  </si>
  <si>
    <t>IQRA FATIMA</t>
  </si>
  <si>
    <t>SANOWAR FIROZ</t>
  </si>
  <si>
    <t>CHAKRAPANI VARSHNEY</t>
  </si>
  <si>
    <t>YAMEEN USMAN</t>
  </si>
  <si>
    <t>ANSHUL SARASWAT</t>
  </si>
  <si>
    <t>HUMAIRA FAROOQI</t>
  </si>
  <si>
    <t>DIVYANK SHANDILYA</t>
  </si>
  <si>
    <t>A1AR</t>
  </si>
  <si>
    <t>A2AR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</si>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</sst>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9"/>
  <sheetViews>
    <sheetView showGridLines="0" tabSelected="1" view="pageBreakPreview" zoomScaleSheetLayoutView="100" workbookViewId="0">
      <selection activeCell="I29" sqref="I2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45360.517199074071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65</v>
      </c>
      <c r="D4" s="11" t="s">
        <v>91</v>
      </c>
      <c r="E4" s="12">
        <v>1</v>
      </c>
      <c r="F4" s="13">
        <v>45</v>
      </c>
      <c r="G4" s="13">
        <v>40</v>
      </c>
      <c r="H4" s="5">
        <f t="shared" ref="H4:H29" si="0">IF(F4&lt;&gt;0,ROUND(G4*100/F4,1),"")</f>
        <v>88.9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66</v>
      </c>
      <c r="D5" s="11" t="s">
        <v>91</v>
      </c>
      <c r="E5" s="12">
        <v>2</v>
      </c>
      <c r="F5" s="13">
        <v>45</v>
      </c>
      <c r="G5" s="13">
        <v>40</v>
      </c>
      <c r="H5" s="5">
        <f t="shared" si="0"/>
        <v>88.9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67</v>
      </c>
      <c r="D6" s="11" t="s">
        <v>91</v>
      </c>
      <c r="E6" s="12">
        <v>3</v>
      </c>
      <c r="F6" s="13">
        <v>45</v>
      </c>
      <c r="G6" s="13">
        <v>43</v>
      </c>
      <c r="H6" s="5">
        <f t="shared" si="0"/>
        <v>95.6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68</v>
      </c>
      <c r="D7" s="11" t="s">
        <v>91</v>
      </c>
      <c r="E7" s="12">
        <v>4</v>
      </c>
      <c r="F7" s="13">
        <v>45</v>
      </c>
      <c r="G7" s="13">
        <v>38</v>
      </c>
      <c r="H7" s="5">
        <f t="shared" si="0"/>
        <v>84.4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69</v>
      </c>
      <c r="D8" s="11" t="s">
        <v>91</v>
      </c>
      <c r="E8" s="12">
        <v>5</v>
      </c>
      <c r="F8" s="13">
        <v>45</v>
      </c>
      <c r="G8" s="13">
        <v>37</v>
      </c>
      <c r="H8" s="5">
        <f t="shared" si="0"/>
        <v>82.2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70</v>
      </c>
      <c r="D9" s="11" t="s">
        <v>91</v>
      </c>
      <c r="E9" s="12">
        <v>6</v>
      </c>
      <c r="F9" s="13">
        <v>45</v>
      </c>
      <c r="G9" s="13">
        <v>35</v>
      </c>
      <c r="H9" s="5">
        <f t="shared" si="0"/>
        <v>77.8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71</v>
      </c>
      <c r="D10" s="11" t="s">
        <v>91</v>
      </c>
      <c r="E10" s="12">
        <v>7</v>
      </c>
      <c r="F10" s="13">
        <v>45</v>
      </c>
      <c r="G10" s="13">
        <v>42</v>
      </c>
      <c r="H10" s="5">
        <f t="shared" si="0"/>
        <v>93.3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72</v>
      </c>
      <c r="D11" s="11" t="s">
        <v>91</v>
      </c>
      <c r="E11" s="12">
        <v>8</v>
      </c>
      <c r="F11" s="13">
        <v>45</v>
      </c>
      <c r="G11" s="13">
        <v>40</v>
      </c>
      <c r="H11" s="5">
        <f t="shared" si="0"/>
        <v>88.9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73</v>
      </c>
      <c r="D12" s="11" t="s">
        <v>91</v>
      </c>
      <c r="E12" s="12">
        <v>9</v>
      </c>
      <c r="F12" s="13">
        <v>45</v>
      </c>
      <c r="G12" s="13">
        <v>31</v>
      </c>
      <c r="H12" s="5">
        <f t="shared" si="0"/>
        <v>68.900000000000006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74</v>
      </c>
      <c r="D13" s="11" t="s">
        <v>91</v>
      </c>
      <c r="E13" s="12">
        <v>10</v>
      </c>
      <c r="F13" s="13">
        <v>45</v>
      </c>
      <c r="G13" s="13">
        <v>40</v>
      </c>
      <c r="H13" s="5">
        <f t="shared" si="0"/>
        <v>88.9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75</v>
      </c>
      <c r="D14" s="11" t="s">
        <v>91</v>
      </c>
      <c r="E14" s="12">
        <v>11</v>
      </c>
      <c r="F14" s="13">
        <v>45</v>
      </c>
      <c r="G14" s="13">
        <v>35</v>
      </c>
      <c r="H14" s="5">
        <f t="shared" si="0"/>
        <v>77.8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76</v>
      </c>
      <c r="D15" s="11" t="s">
        <v>91</v>
      </c>
      <c r="E15" s="12">
        <v>12</v>
      </c>
      <c r="F15" s="13">
        <v>45</v>
      </c>
      <c r="G15" s="13">
        <v>32</v>
      </c>
      <c r="H15" s="5">
        <f t="shared" si="0"/>
        <v>71.099999999999994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77</v>
      </c>
      <c r="D16" s="11" t="s">
        <v>91</v>
      </c>
      <c r="E16" s="12">
        <v>13</v>
      </c>
      <c r="F16" s="13">
        <v>45</v>
      </c>
      <c r="G16" s="13">
        <v>34</v>
      </c>
      <c r="H16" s="5">
        <f t="shared" si="0"/>
        <v>75.599999999999994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78</v>
      </c>
      <c r="D17" s="11" t="s">
        <v>91</v>
      </c>
      <c r="E17" s="12">
        <v>14</v>
      </c>
      <c r="F17" s="13">
        <v>45</v>
      </c>
      <c r="G17" s="13">
        <v>43</v>
      </c>
      <c r="H17" s="5">
        <f t="shared" si="0"/>
        <v>95.6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79</v>
      </c>
      <c r="D18" s="11" t="s">
        <v>91</v>
      </c>
      <c r="E18" s="12">
        <v>15</v>
      </c>
      <c r="F18" s="13">
        <v>45</v>
      </c>
      <c r="G18" s="13">
        <v>40</v>
      </c>
      <c r="H18" s="5">
        <f t="shared" si="0"/>
        <v>88.9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80</v>
      </c>
      <c r="D19" s="11" t="s">
        <v>91</v>
      </c>
      <c r="E19" s="12">
        <v>16</v>
      </c>
      <c r="F19" s="13">
        <v>45</v>
      </c>
      <c r="G19" s="13">
        <v>0</v>
      </c>
      <c r="H19" s="5">
        <f t="shared" si="0"/>
        <v>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81</v>
      </c>
      <c r="D20" s="11" t="s">
        <v>91</v>
      </c>
      <c r="E20" s="12">
        <v>17</v>
      </c>
      <c r="F20" s="13">
        <v>45</v>
      </c>
      <c r="G20" s="13">
        <v>33</v>
      </c>
      <c r="H20" s="5">
        <f t="shared" si="0"/>
        <v>73.3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82</v>
      </c>
      <c r="D21" s="11" t="s">
        <v>91</v>
      </c>
      <c r="E21" s="12">
        <v>18</v>
      </c>
      <c r="F21" s="13">
        <v>45</v>
      </c>
      <c r="G21" s="13">
        <v>31</v>
      </c>
      <c r="H21" s="5">
        <f t="shared" si="0"/>
        <v>68.900000000000006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83</v>
      </c>
      <c r="D22" s="11" t="s">
        <v>91</v>
      </c>
      <c r="E22" s="12">
        <v>19</v>
      </c>
      <c r="F22" s="13">
        <v>45</v>
      </c>
      <c r="G22" s="13">
        <v>43</v>
      </c>
      <c r="H22" s="5">
        <f t="shared" si="0"/>
        <v>95.6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84</v>
      </c>
      <c r="D23" s="11" t="s">
        <v>91</v>
      </c>
      <c r="E23" s="12">
        <v>20</v>
      </c>
      <c r="F23" s="13">
        <v>45</v>
      </c>
      <c r="G23" s="13">
        <v>42</v>
      </c>
      <c r="H23" s="5">
        <f t="shared" si="0"/>
        <v>93.3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85</v>
      </c>
      <c r="D24" s="11" t="s">
        <v>91</v>
      </c>
      <c r="E24" s="12">
        <v>21</v>
      </c>
      <c r="F24" s="13">
        <v>45</v>
      </c>
      <c r="G24" s="13">
        <v>42</v>
      </c>
      <c r="H24" s="5">
        <f t="shared" si="0"/>
        <v>93.3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86</v>
      </c>
      <c r="D25" s="11" t="s">
        <v>91</v>
      </c>
      <c r="E25" s="12">
        <v>22</v>
      </c>
      <c r="F25" s="13">
        <v>45</v>
      </c>
      <c r="G25" s="13">
        <v>42</v>
      </c>
      <c r="H25" s="5">
        <f t="shared" si="0"/>
        <v>93.3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87</v>
      </c>
      <c r="D26" s="11" t="s">
        <v>91</v>
      </c>
      <c r="E26" s="12">
        <v>23</v>
      </c>
      <c r="F26" s="13">
        <v>45</v>
      </c>
      <c r="G26" s="13">
        <v>5</v>
      </c>
      <c r="H26" s="5">
        <f t="shared" si="0"/>
        <v>11.1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88</v>
      </c>
      <c r="D27" s="11" t="s">
        <v>91</v>
      </c>
      <c r="E27" s="12">
        <v>24</v>
      </c>
      <c r="F27" s="13">
        <v>45</v>
      </c>
      <c r="G27" s="13">
        <v>22</v>
      </c>
      <c r="H27" s="5">
        <f t="shared" si="0"/>
        <v>48.9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89</v>
      </c>
      <c r="D28" s="11" t="s">
        <v>92</v>
      </c>
      <c r="E28" s="12">
        <v>20</v>
      </c>
      <c r="F28" s="13">
        <v>45</v>
      </c>
      <c r="G28" s="13">
        <v>34</v>
      </c>
      <c r="H28" s="5">
        <f t="shared" si="0"/>
        <v>75.599999999999994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90</v>
      </c>
      <c r="D29" s="11" t="s">
        <v>93</v>
      </c>
      <c r="E29" s="12">
        <v>943</v>
      </c>
      <c r="F29" s="13">
        <v>45</v>
      </c>
      <c r="G29" s="13">
        <v>0</v>
      </c>
      <c r="H29" s="5">
        <f t="shared" si="0"/>
        <v>0</v>
      </c>
      <c r="I29" s="13"/>
    </row>
  </sheetData>
  <sheetProtection algorithmName="SHA-512" hashValue="/k5FG34/XQecIXCNuGyywrNfktJUA1SybXKNErxQYvDIQTvUgwdKDyzXybOGTqknbCDd7n16Try53k+FxAA/eA==" saltValue="DAbQ8fyBe5Touc76ANieeA==" spinCount="100000" sheet="1" objects="1" scenarios="1" autoFilter="0"/>
  <autoFilter ref="D3:I29" xr:uid="{00000000-0009-0000-0000-000000000000}"/>
  <mergeCells count="4">
    <mergeCell ref="A2:C2"/>
    <mergeCell ref="A1:C1"/>
    <mergeCell ref="D1:H1"/>
    <mergeCell ref="D2:H2"/>
  </mergeCells>
  <conditionalFormatting sqref="H4:H29">
    <cfRule type="cellIs" dxfId="1" priority="2" operator="between">
      <formula>0</formula>
      <formula>59.9999</formula>
    </cfRule>
  </conditionalFormatting>
  <conditionalFormatting sqref="I4:I2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2024-03-18T07:45:43Z</dcterms:modified>
</cp:coreProperties>
</file>