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510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<sst xmlns="http://schemas.openxmlformats.org/spreadsheetml/2006/main" count="109" uniqueCount="86">
  <si>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</si>
  <si>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</si>
  <si>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</si>
  <si>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</si>
  <si>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</si>
  <si>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</si>
  <si>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</si>
  <si>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</si>
  <si>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</si>
  <si>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</si>
  <si>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</si>
  <si>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</si>
  <si>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ARC1610 ( Basic Design and Visual Appreciation )</t>
  </si>
  <si>
    <t>23ARBEA103</t>
  </si>
  <si>
    <t>GM5327</t>
  </si>
  <si>
    <t>23ARBEA104</t>
  </si>
  <si>
    <t>GP8507</t>
  </si>
  <si>
    <t>23ARBEA105</t>
  </si>
  <si>
    <t>GK6585</t>
  </si>
  <si>
    <t>23ARBEA106</t>
  </si>
  <si>
    <t>GM7157</t>
  </si>
  <si>
    <t>23ARBEA107</t>
  </si>
  <si>
    <t>GP8513</t>
  </si>
  <si>
    <t>23ARBEA108</t>
  </si>
  <si>
    <t>GP8514</t>
  </si>
  <si>
    <t>23ARBEA109</t>
  </si>
  <si>
    <t>GP8517</t>
  </si>
  <si>
    <t>23ARBEA110</t>
  </si>
  <si>
    <t>GM0308</t>
  </si>
  <si>
    <t>23ARBEA111</t>
  </si>
  <si>
    <t>GK5438</t>
  </si>
  <si>
    <t>23ARBEA112</t>
  </si>
  <si>
    <t>GK5987</t>
  </si>
  <si>
    <t>23ARBEA113</t>
  </si>
  <si>
    <t>GM0115</t>
  </si>
  <si>
    <t>23ARBEA114</t>
  </si>
  <si>
    <t>GL4081</t>
  </si>
  <si>
    <t>23ARBEA115</t>
  </si>
  <si>
    <t>GL9111</t>
  </si>
  <si>
    <t>23ARBEA116</t>
  </si>
  <si>
    <t>GL8796</t>
  </si>
  <si>
    <t>23ARBEA117</t>
  </si>
  <si>
    <t>GM4401</t>
  </si>
  <si>
    <t>23ARBEA118</t>
  </si>
  <si>
    <t>GP8547</t>
  </si>
  <si>
    <t>23ARBEA119</t>
  </si>
  <si>
    <t>GL4077</t>
  </si>
  <si>
    <t>23ARBEA120</t>
  </si>
  <si>
    <t>GN2176</t>
  </si>
  <si>
    <t>23ARBEA121</t>
  </si>
  <si>
    <t>GP8549</t>
  </si>
  <si>
    <t>23ARBEA130</t>
  </si>
  <si>
    <t>GM4393</t>
  </si>
  <si>
    <t>23ARBEA122</t>
  </si>
  <si>
    <t>GL8807</t>
  </si>
  <si>
    <t>23ARBEA123</t>
  </si>
  <si>
    <t>GP8925</t>
  </si>
  <si>
    <t>23ARBEA124</t>
  </si>
  <si>
    <t>GK2122</t>
  </si>
  <si>
    <t>23ARBEA125</t>
  </si>
  <si>
    <t>GP9036</t>
  </si>
  <si>
    <t>ILMA ZAMIR KHAN</t>
  </si>
  <si>
    <t>GANIYA HUDA</t>
  </si>
  <si>
    <t>UROOJ TAUSEEF</t>
  </si>
  <si>
    <t>ABDULLAH ANWAR</t>
  </si>
  <si>
    <t>SYED MOHD AREEB AKRAM</t>
  </si>
  <si>
    <t>MARYAM FATIMA</t>
  </si>
  <si>
    <t>SUMAYA RASHID</t>
  </si>
  <si>
    <t>UMAMA MASOOD FARIDI</t>
  </si>
  <si>
    <t>SAMRA ARIF</t>
  </si>
  <si>
    <t>UMAMA TAUSEEF</t>
  </si>
  <si>
    <t>DIVYA RAJPUT</t>
  </si>
  <si>
    <t>GHOSIYA</t>
  </si>
  <si>
    <t>SAIM AHMAD KHAN</t>
  </si>
  <si>
    <t>ILMA ZAHEER</t>
  </si>
  <si>
    <t>KASHISH</t>
  </si>
  <si>
    <t>SAMARTH JAI SINGH</t>
  </si>
  <si>
    <t>TABASSUM</t>
  </si>
  <si>
    <t>AYESHA ZAIDI</t>
  </si>
  <si>
    <t>MASHUDA ZAKI</t>
  </si>
  <si>
    <t>IQRA FATIMA</t>
  </si>
  <si>
    <t>SANOWAR FIROZ</t>
  </si>
  <si>
    <t>CHAKRAPANI VARSHNEY</t>
  </si>
  <si>
    <t>YAMEEN USMAN</t>
  </si>
  <si>
    <t>ANSHUL SARASWAT</t>
  </si>
  <si>
    <t>A1AR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</si>
</sst>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7"/>
  <sheetViews>
    <sheetView showGridLines="0" tabSelected="1" view="pageBreakPreview" zoomScaleSheetLayoutView="100" workbookViewId="0">
      <selection activeCell="I25" sqref="I2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45254.526956018519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65</v>
      </c>
      <c r="G4" s="13">
        <v>57</v>
      </c>
      <c r="H4" s="5">
        <f t="shared" ref="H4:H27" si="0">IF(F4&lt;&gt;0,ROUND(G4*100/F4,1),"")</f>
        <v>87.7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65</v>
      </c>
      <c r="G5" s="13">
        <v>46</v>
      </c>
      <c r="H5" s="5">
        <f t="shared" si="0"/>
        <v>70.8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65</v>
      </c>
      <c r="G6" s="13">
        <v>53</v>
      </c>
      <c r="H6" s="5">
        <f t="shared" si="0"/>
        <v>81.5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65</v>
      </c>
      <c r="G7" s="13">
        <v>51</v>
      </c>
      <c r="H7" s="5">
        <f t="shared" si="0"/>
        <v>78.5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65</v>
      </c>
      <c r="G8" s="13">
        <v>47</v>
      </c>
      <c r="H8" s="5">
        <f t="shared" si="0"/>
        <v>72.3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65</v>
      </c>
      <c r="G9" s="13">
        <v>53</v>
      </c>
      <c r="H9" s="5">
        <f t="shared" si="0"/>
        <v>81.5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65</v>
      </c>
      <c r="G10" s="13">
        <v>51</v>
      </c>
      <c r="H10" s="5">
        <f t="shared" si="0"/>
        <v>78.5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65</v>
      </c>
      <c r="G11" s="13">
        <v>53</v>
      </c>
      <c r="H11" s="5">
        <f t="shared" si="0"/>
        <v>81.5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65</v>
      </c>
      <c r="G12" s="13">
        <v>48</v>
      </c>
      <c r="H12" s="5">
        <f t="shared" si="0"/>
        <v>73.8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65</v>
      </c>
      <c r="G13" s="13">
        <v>48</v>
      </c>
      <c r="H13" s="5">
        <f t="shared" si="0"/>
        <v>73.8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65</v>
      </c>
      <c r="G14" s="13">
        <v>28</v>
      </c>
      <c r="H14" s="5">
        <f t="shared" si="0"/>
        <v>43.1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65</v>
      </c>
      <c r="G15" s="13">
        <v>43</v>
      </c>
      <c r="H15" s="5">
        <f t="shared" si="0"/>
        <v>66.2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65</v>
      </c>
      <c r="G16" s="13">
        <v>52</v>
      </c>
      <c r="H16" s="5">
        <f t="shared" si="0"/>
        <v>80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65</v>
      </c>
      <c r="G17" s="13">
        <v>56</v>
      </c>
      <c r="H17" s="5">
        <f t="shared" si="0"/>
        <v>86.2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65</v>
      </c>
      <c r="G18" s="13">
        <v>35</v>
      </c>
      <c r="H18" s="5">
        <f t="shared" si="0"/>
        <v>53.8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65</v>
      </c>
      <c r="G19" s="13">
        <v>0</v>
      </c>
      <c r="H19" s="5">
        <f t="shared" si="0"/>
        <v>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65</v>
      </c>
      <c r="G20" s="13">
        <v>31</v>
      </c>
      <c r="H20" s="5">
        <f t="shared" si="0"/>
        <v>47.7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65</v>
      </c>
      <c r="G21" s="13">
        <v>41</v>
      </c>
      <c r="H21" s="5">
        <f t="shared" si="0"/>
        <v>63.1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65</v>
      </c>
      <c r="G22" s="13">
        <v>35</v>
      </c>
      <c r="H22" s="5">
        <f t="shared" si="0"/>
        <v>53.8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65</v>
      </c>
      <c r="G23" s="13">
        <v>41</v>
      </c>
      <c r="H23" s="5">
        <f t="shared" si="0"/>
        <v>63.1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43</v>
      </c>
      <c r="G24" s="13">
        <v>34</v>
      </c>
      <c r="H24" s="5">
        <f t="shared" si="0"/>
        <v>79.099999999999994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82</v>
      </c>
      <c r="D25" s="11" t="s">
        <v>85</v>
      </c>
      <c r="E25" s="12">
        <v>22</v>
      </c>
      <c r="F25" s="13">
        <v>43</v>
      </c>
      <c r="G25" s="13">
        <v>21</v>
      </c>
      <c r="H25" s="5">
        <f t="shared" si="0"/>
        <v>48.8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83</v>
      </c>
      <c r="D26" s="11" t="s">
        <v>85</v>
      </c>
      <c r="E26" s="12">
        <v>23</v>
      </c>
      <c r="F26" s="13">
        <v>43</v>
      </c>
      <c r="G26" s="13">
        <v>14</v>
      </c>
      <c r="H26" s="5">
        <f t="shared" si="0"/>
        <v>32.6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84</v>
      </c>
      <c r="D27" s="11" t="s">
        <v>85</v>
      </c>
      <c r="E27" s="12">
        <v>24</v>
      </c>
      <c r="F27" s="13">
        <v>43</v>
      </c>
      <c r="G27" s="13">
        <v>18</v>
      </c>
      <c r="H27" s="5">
        <f t="shared" si="0"/>
        <v>41.9</v>
      </c>
      <c r="I27" s="13"/>
    </row>
  </sheetData>
  <sheetProtection algorithmName="SHA-512" hashValue="NzO+0miSv7HDjSp0bPfn/aMcQ/0TQ/AePBrektplRsHhYbQh7CiYSdjK7zu3WbbVhEeZmGL04DPxAHzUB58OHg==" saltValue="nampvsc9Y4EZ9IORgeevBQ==" spinCount="100000" sheet="1" objects="1" scenarios="1" autoFilter="0"/>
  <autoFilter ref="D3:I27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2023-12-05T07:32:22Z</dcterms:modified>
</cp:coreProperties>
</file>