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.M.Hashim\Desktop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Sheet1!$D$3:$I$26</definedName>
    <definedName name="_xlnm.Print_Area" localSheetId="0">Sheet1!$A$1:$I$26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<sst xmlns="http://schemas.openxmlformats.org/spreadsheetml/2006/main" count="105" uniqueCount="87">
  <si>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</si>
  <si>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</si>
  <si>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</si>
  <si>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</si>
  <si>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</si>
  <si>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</si>
  <si>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</si>
  <si>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</si>
  <si>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</si>
  <si>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</si>
  <si>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</si>
  <si>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</si>
  <si>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APO3090 ( Nano-physics &amp; Nano-technology-I )</t>
  </si>
  <si>
    <t>21COB104</t>
  </si>
  <si>
    <t>GL5593</t>
  </si>
  <si>
    <t>21COB246</t>
  </si>
  <si>
    <t>GK0905</t>
  </si>
  <si>
    <t>21COB250</t>
  </si>
  <si>
    <t>GK0876</t>
  </si>
  <si>
    <t>20CEB344</t>
  </si>
  <si>
    <t>GJ9622</t>
  </si>
  <si>
    <t>20CHB073</t>
  </si>
  <si>
    <t>GM5626</t>
  </si>
  <si>
    <t>20CHB512</t>
  </si>
  <si>
    <t>GL9784</t>
  </si>
  <si>
    <t>20CHB514</t>
  </si>
  <si>
    <t>GL9785</t>
  </si>
  <si>
    <t>20CHB537</t>
  </si>
  <si>
    <t>GL9801</t>
  </si>
  <si>
    <t>19CHB076</t>
  </si>
  <si>
    <t>GL7605</t>
  </si>
  <si>
    <t>20MEB129</t>
  </si>
  <si>
    <t>GL9648</t>
  </si>
  <si>
    <t>20MEB141</t>
  </si>
  <si>
    <t>GK8307</t>
  </si>
  <si>
    <t>20MEB168</t>
  </si>
  <si>
    <t>GK8279</t>
  </si>
  <si>
    <t>20MEB170</t>
  </si>
  <si>
    <t>GK8495</t>
  </si>
  <si>
    <t>20MEB202</t>
  </si>
  <si>
    <t>GL9677</t>
  </si>
  <si>
    <t>20MEB245</t>
  </si>
  <si>
    <t>GL9747</t>
  </si>
  <si>
    <t>20MEB406</t>
  </si>
  <si>
    <t>GL9676</t>
  </si>
  <si>
    <t>20MEB425</t>
  </si>
  <si>
    <t>GL9749</t>
  </si>
  <si>
    <t>20MEB437</t>
  </si>
  <si>
    <t>GL9767</t>
  </si>
  <si>
    <t>20MEB450</t>
  </si>
  <si>
    <t>GL9804</t>
  </si>
  <si>
    <t>20MEB456</t>
  </si>
  <si>
    <t>GL9759</t>
  </si>
  <si>
    <t>20MEB513</t>
  </si>
  <si>
    <t>GJ3158</t>
  </si>
  <si>
    <t>20MEB528</t>
  </si>
  <si>
    <t>GL9790</t>
  </si>
  <si>
    <t>20MEB534</t>
  </si>
  <si>
    <t>GL9809</t>
  </si>
  <si>
    <t>MOHD HAADI AKHTER</t>
  </si>
  <si>
    <t>MD DANISH</t>
  </si>
  <si>
    <t>ABDUL ALIM</t>
  </si>
  <si>
    <t>MALIK FAISAL AHMAD</t>
  </si>
  <si>
    <t>AFIFA FATIMA KHAN</t>
  </si>
  <si>
    <t>SYED AAZAM ALI</t>
  </si>
  <si>
    <t>MOHD ADIL SIDDIQUI</t>
  </si>
  <si>
    <t>ZUBAIR AHMAD KHAN</t>
  </si>
  <si>
    <t>MD SHADAB KHURSHID</t>
  </si>
  <si>
    <t>MOHD SHARIB</t>
  </si>
  <si>
    <t>SYED HASSANUL HAQUE</t>
  </si>
  <si>
    <t>DAKSH SHARMA</t>
  </si>
  <si>
    <t>NAVNEET KUMAR</t>
  </si>
  <si>
    <t>MAYANK AWASTHI</t>
  </si>
  <si>
    <t>MOHD SAIFUDDIN KHAN</t>
  </si>
  <si>
    <t>ABDUR RAHMAN</t>
  </si>
  <si>
    <t>MD SAMEER</t>
  </si>
  <si>
    <t>GHUFRAN HUMDUM</t>
  </si>
  <si>
    <t>ADIL SAJJAD</t>
  </si>
  <si>
    <t>FATIMA MURSHIDA</t>
  </si>
  <si>
    <t>AMZAAR FAISAL</t>
  </si>
  <si>
    <t>MOHD SHAMSHIR</t>
  </si>
  <si>
    <t>KOMAL MORYA</t>
  </si>
  <si>
    <t>A3CO</t>
  </si>
  <si>
    <t>A4CB</t>
  </si>
  <si>
    <t>A4CH</t>
  </si>
  <si>
    <t>A4MA</t>
  </si>
  <si>
    <t>A4MB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</si>
</sst>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6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45254.526944444442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59</v>
      </c>
      <c r="D4" s="11" t="s">
        <v>82</v>
      </c>
      <c r="E4" s="12">
        <v>2</v>
      </c>
      <c r="F4" s="13">
        <v>53</v>
      </c>
      <c r="G4" s="13">
        <v>32</v>
      </c>
      <c r="H4" s="5">
        <f t="shared" ref="H4:H26" si="0">IF(F4&lt;&gt;0,ROUND(G4*100/F4,1),"")</f>
        <v>60.4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60</v>
      </c>
      <c r="D5" s="11" t="s">
        <v>82</v>
      </c>
      <c r="E5" s="12">
        <v>29</v>
      </c>
      <c r="F5" s="13">
        <v>53</v>
      </c>
      <c r="G5" s="13">
        <v>29</v>
      </c>
      <c r="H5" s="5">
        <f t="shared" si="0"/>
        <v>54.7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61</v>
      </c>
      <c r="D6" s="11" t="s">
        <v>82</v>
      </c>
      <c r="E6" s="12">
        <v>30</v>
      </c>
      <c r="F6" s="13">
        <v>53</v>
      </c>
      <c r="G6" s="13">
        <v>28</v>
      </c>
      <c r="H6" s="5">
        <f t="shared" si="0"/>
        <v>52.8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62</v>
      </c>
      <c r="D7" s="11" t="s">
        <v>83</v>
      </c>
      <c r="E7" s="12">
        <v>8</v>
      </c>
      <c r="F7" s="13">
        <v>53</v>
      </c>
      <c r="G7" s="13">
        <v>35</v>
      </c>
      <c r="H7" s="5">
        <f t="shared" si="0"/>
        <v>66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63</v>
      </c>
      <c r="D8" s="11" t="s">
        <v>84</v>
      </c>
      <c r="E8" s="12">
        <v>1</v>
      </c>
      <c r="F8" s="13">
        <v>42</v>
      </c>
      <c r="G8" s="13">
        <v>28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64</v>
      </c>
      <c r="D9" s="11" t="s">
        <v>84</v>
      </c>
      <c r="E9" s="12">
        <v>15</v>
      </c>
      <c r="F9" s="13">
        <v>53</v>
      </c>
      <c r="G9" s="13">
        <v>39</v>
      </c>
      <c r="H9" s="5">
        <f t="shared" si="0"/>
        <v>73.599999999999994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65</v>
      </c>
      <c r="D10" s="11" t="s">
        <v>84</v>
      </c>
      <c r="E10" s="12">
        <v>16</v>
      </c>
      <c r="F10" s="13">
        <v>53</v>
      </c>
      <c r="G10" s="13">
        <v>37</v>
      </c>
      <c r="H10" s="5">
        <f t="shared" si="0"/>
        <v>69.8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66</v>
      </c>
      <c r="D11" s="11" t="s">
        <v>84</v>
      </c>
      <c r="E11" s="12">
        <v>19</v>
      </c>
      <c r="F11" s="13">
        <v>53</v>
      </c>
      <c r="G11" s="13">
        <v>36</v>
      </c>
      <c r="H11" s="5">
        <f t="shared" si="0"/>
        <v>67.900000000000006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67</v>
      </c>
      <c r="D12" s="11" t="s">
        <v>84</v>
      </c>
      <c r="E12" s="12">
        <v>21</v>
      </c>
      <c r="F12" s="13">
        <v>53</v>
      </c>
      <c r="G12" s="13">
        <v>0</v>
      </c>
      <c r="H12" s="5">
        <f t="shared" si="0"/>
        <v>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68</v>
      </c>
      <c r="D13" s="11" t="s">
        <v>85</v>
      </c>
      <c r="E13" s="12">
        <v>27</v>
      </c>
      <c r="F13" s="13">
        <v>53</v>
      </c>
      <c r="G13" s="13">
        <v>37</v>
      </c>
      <c r="H13" s="5">
        <f t="shared" si="0"/>
        <v>69.8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69</v>
      </c>
      <c r="D14" s="11" t="s">
        <v>85</v>
      </c>
      <c r="E14" s="12">
        <v>30</v>
      </c>
      <c r="F14" s="13">
        <v>53</v>
      </c>
      <c r="G14" s="13">
        <v>25</v>
      </c>
      <c r="H14" s="5">
        <f t="shared" si="0"/>
        <v>47.2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70</v>
      </c>
      <c r="D15" s="11" t="s">
        <v>85</v>
      </c>
      <c r="E15" s="12">
        <v>37</v>
      </c>
      <c r="F15" s="13">
        <v>53</v>
      </c>
      <c r="G15" s="13">
        <v>29</v>
      </c>
      <c r="H15" s="5">
        <f t="shared" si="0"/>
        <v>54.7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71</v>
      </c>
      <c r="D16" s="11" t="s">
        <v>85</v>
      </c>
      <c r="E16" s="12">
        <v>38</v>
      </c>
      <c r="F16" s="13">
        <v>53</v>
      </c>
      <c r="G16" s="13">
        <v>31</v>
      </c>
      <c r="H16" s="5">
        <f t="shared" si="0"/>
        <v>58.5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72</v>
      </c>
      <c r="D17" s="11" t="s">
        <v>85</v>
      </c>
      <c r="E17" s="12">
        <v>42</v>
      </c>
      <c r="F17" s="13">
        <v>53</v>
      </c>
      <c r="G17" s="13">
        <v>29</v>
      </c>
      <c r="H17" s="5">
        <f t="shared" si="0"/>
        <v>54.7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73</v>
      </c>
      <c r="D18" s="11" t="s">
        <v>86</v>
      </c>
      <c r="E18" s="12">
        <v>6</v>
      </c>
      <c r="F18" s="13">
        <v>53</v>
      </c>
      <c r="G18" s="13">
        <v>27</v>
      </c>
      <c r="H18" s="5">
        <f t="shared" si="0"/>
        <v>50.9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74</v>
      </c>
      <c r="D19" s="11" t="s">
        <v>86</v>
      </c>
      <c r="E19" s="12">
        <v>25</v>
      </c>
      <c r="F19" s="13">
        <v>53</v>
      </c>
      <c r="G19" s="13">
        <v>22</v>
      </c>
      <c r="H19" s="5">
        <f t="shared" si="0"/>
        <v>41.5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75</v>
      </c>
      <c r="D20" s="11" t="s">
        <v>86</v>
      </c>
      <c r="E20" s="12">
        <v>29</v>
      </c>
      <c r="F20" s="13">
        <v>53</v>
      </c>
      <c r="G20" s="13">
        <v>27</v>
      </c>
      <c r="H20" s="5">
        <f t="shared" si="0"/>
        <v>50.9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76</v>
      </c>
      <c r="D21" s="11" t="s">
        <v>86</v>
      </c>
      <c r="E21" s="12">
        <v>32</v>
      </c>
      <c r="F21" s="13">
        <v>53</v>
      </c>
      <c r="G21" s="13">
        <v>27</v>
      </c>
      <c r="H21" s="5">
        <f t="shared" si="0"/>
        <v>50.9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77</v>
      </c>
      <c r="D22" s="11" t="s">
        <v>86</v>
      </c>
      <c r="E22" s="12">
        <v>36</v>
      </c>
      <c r="F22" s="13">
        <v>49</v>
      </c>
      <c r="G22" s="13">
        <v>29</v>
      </c>
      <c r="H22" s="5">
        <f t="shared" si="0"/>
        <v>59.2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78</v>
      </c>
      <c r="D23" s="11" t="s">
        <v>86</v>
      </c>
      <c r="E23" s="12">
        <v>37</v>
      </c>
      <c r="F23" s="13">
        <v>53</v>
      </c>
      <c r="G23" s="13">
        <v>31</v>
      </c>
      <c r="H23" s="5">
        <f t="shared" si="0"/>
        <v>58.5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79</v>
      </c>
      <c r="D24" s="11" t="s">
        <v>86</v>
      </c>
      <c r="E24" s="12">
        <v>41</v>
      </c>
      <c r="F24" s="13">
        <v>53</v>
      </c>
      <c r="G24" s="13">
        <v>25</v>
      </c>
      <c r="H24" s="5">
        <f t="shared" si="0"/>
        <v>47.2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80</v>
      </c>
      <c r="D25" s="11" t="s">
        <v>86</v>
      </c>
      <c r="E25" s="12">
        <v>43</v>
      </c>
      <c r="F25" s="13">
        <v>53</v>
      </c>
      <c r="G25" s="13">
        <v>22</v>
      </c>
      <c r="H25" s="5">
        <f t="shared" si="0"/>
        <v>41.5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81</v>
      </c>
      <c r="D26" s="11" t="s">
        <v>86</v>
      </c>
      <c r="E26" s="12">
        <v>44</v>
      </c>
      <c r="F26" s="13">
        <v>53</v>
      </c>
      <c r="G26" s="13">
        <v>34</v>
      </c>
      <c r="H26" s="5">
        <f t="shared" si="0"/>
        <v>64.2</v>
      </c>
      <c r="I26" s="13"/>
    </row>
  </sheetData>
  <sheetProtection algorithmName="SHA-512" hashValue="beE/VwUdMNQmXGqHhIamIa6mTwlE7u2YWHxqIVEMtXmkLgoJdne0fHYXETAewRqySy06BzTe7TcEJTori6WYjg==" saltValue="7tRH91O6rpiuE6obpLPLoQ==" spinCount="100000" sheet="1" objects="1" scenarios="1" autoFilter="0"/>
  <autoFilter ref="D3:I26"/>
  <mergeCells count="4">
    <mergeCell ref="A2:C2"/>
    <mergeCell ref="A1:C1"/>
    <mergeCell ref="D1:H1"/>
    <mergeCell ref="D2:H2"/>
  </mergeCells>
  <conditionalFormatting sqref="H4:H26">
    <cfRule type="cellIs" dxfId="1" priority="2" operator="between">
      <formula>0</formula>
      <formula>59.9999</formula>
    </cfRule>
  </conditionalFormatting>
  <conditionalFormatting sqref="I4:I2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MRT www.Win2Farsi.com</cp:lastModifiedBy>
  <cp:lastPrinted>2019-02-23T07:36:13Z</cp:lastPrinted>
  <dcterms:created xsi:type="dcterms:W3CDTF">2013-07-01T18:41:12Z</dcterms:created>
  <dcterms:modified xsi:type="dcterms:W3CDTF">2023-11-29T06:44:32Z</dcterms:modified>
</cp:coreProperties>
</file>