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7A3BF55E-7296-44FB-8908-9B7AD417476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4" r:id="rId1"/>
  </sheets>
  <definedNames>
    <definedName name="_xlnm._FilterDatabase" localSheetId="0" hidden="1">Sheet1!$D$3:$I$37</definedName>
    <definedName name="_xlnm.Print_Area" localSheetId="0">Sheet1!$A$1:$I$37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4" i="4" l="1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<sst xmlns="http://schemas.openxmlformats.org/spreadsheetml/2006/main" count="149" uniqueCount="117">
  <si>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</si>
  <si>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</si>
  <si>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</si>
  <si>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</si>
  <si>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</si>
  <si>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</si>
  <si>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</si>
  <si>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</si>
  <si>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</si>
  <si>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</si>
  <si>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</si>
  <si>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</si>
  <si>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AMS2410 ( Higher Mathematics )</t>
  </si>
  <si>
    <t>22CHB128</t>
  </si>
  <si>
    <t>GN2427</t>
  </si>
  <si>
    <t>22CHB176</t>
  </si>
  <si>
    <t>GK7115</t>
  </si>
  <si>
    <t>22CHB250</t>
  </si>
  <si>
    <t>GK6721</t>
  </si>
  <si>
    <t>22CHB273</t>
  </si>
  <si>
    <t>GJ9919</t>
  </si>
  <si>
    <t>22CHB276</t>
  </si>
  <si>
    <t>GK5845</t>
  </si>
  <si>
    <t>22CHB353</t>
  </si>
  <si>
    <t>GN2546</t>
  </si>
  <si>
    <t>22CHB374</t>
  </si>
  <si>
    <t>GN8043</t>
  </si>
  <si>
    <t>22CHB377</t>
  </si>
  <si>
    <t>GJ9554</t>
  </si>
  <si>
    <t>22CHB438</t>
  </si>
  <si>
    <t>GN8820</t>
  </si>
  <si>
    <t>22CHB457</t>
  </si>
  <si>
    <t>GM5239</t>
  </si>
  <si>
    <t>22CHB468</t>
  </si>
  <si>
    <t>GN8960</t>
  </si>
  <si>
    <t>22CHB474</t>
  </si>
  <si>
    <t>GN8051</t>
  </si>
  <si>
    <t>22CHB481</t>
  </si>
  <si>
    <t>GN8628</t>
  </si>
  <si>
    <t>22CHB506</t>
  </si>
  <si>
    <t>GM5448</t>
  </si>
  <si>
    <t>22CHB516</t>
  </si>
  <si>
    <t>GN8833</t>
  </si>
  <si>
    <t>22CHB528</t>
  </si>
  <si>
    <t>GN8869</t>
  </si>
  <si>
    <t>22CHB540</t>
  </si>
  <si>
    <t>GN8954</t>
  </si>
  <si>
    <t>22CHB556</t>
  </si>
  <si>
    <t>GN4777</t>
  </si>
  <si>
    <t>22CHB561</t>
  </si>
  <si>
    <t>GN4781</t>
  </si>
  <si>
    <t>22CHB617</t>
  </si>
  <si>
    <t>GN4760</t>
  </si>
  <si>
    <t>22CHB618</t>
  </si>
  <si>
    <t>GK5222</t>
  </si>
  <si>
    <t>22CHB489</t>
  </si>
  <si>
    <t>GN8804</t>
  </si>
  <si>
    <t>21CHB546</t>
  </si>
  <si>
    <t>GJ8572</t>
  </si>
  <si>
    <t>22PKB280</t>
  </si>
  <si>
    <t>GN8039</t>
  </si>
  <si>
    <t>22PKB466</t>
  </si>
  <si>
    <t>GK7302</t>
  </si>
  <si>
    <t>22PKB467</t>
  </si>
  <si>
    <t>GL8308</t>
  </si>
  <si>
    <t>22PKB475</t>
  </si>
  <si>
    <t>GM1811</t>
  </si>
  <si>
    <t>22PKB525</t>
  </si>
  <si>
    <t>GN8905</t>
  </si>
  <si>
    <t>22PKB526</t>
  </si>
  <si>
    <t>GL5689</t>
  </si>
  <si>
    <t>22PKB529</t>
  </si>
  <si>
    <t>GN8975</t>
  </si>
  <si>
    <t>22PKB535</t>
  </si>
  <si>
    <t>GN8950</t>
  </si>
  <si>
    <t>22PKB544</t>
  </si>
  <si>
    <t>GL1692</t>
  </si>
  <si>
    <t>22PKB635</t>
  </si>
  <si>
    <t>GL8405</t>
  </si>
  <si>
    <t>22PKB691</t>
  </si>
  <si>
    <t>GN8892</t>
  </si>
  <si>
    <t>SHAMAMA PARVEEN</t>
  </si>
  <si>
    <t>TAUSIF JAMAL</t>
  </si>
  <si>
    <t>MEHVISH</t>
  </si>
  <si>
    <t>AMNA SAHBAN</t>
  </si>
  <si>
    <t>SHAH FARHAN</t>
  </si>
  <si>
    <t>FATIMA WAJIH</t>
  </si>
  <si>
    <t>RICHA CHAUDHARY</t>
  </si>
  <si>
    <t>ANAS IQBAL</t>
  </si>
  <si>
    <t>MOHD ASAB</t>
  </si>
  <si>
    <t>NAGHMA SHEIKH</t>
  </si>
  <si>
    <t>MONIS KHAN</t>
  </si>
  <si>
    <t>MD PARWEJ ALAM</t>
  </si>
  <si>
    <t>OZAAM AHMAD SIDDIQUI</t>
  </si>
  <si>
    <t>SEERAT FATIMA</t>
  </si>
  <si>
    <t>ANAM SAIFI</t>
  </si>
  <si>
    <t>SUHAIL ABBAS</t>
  </si>
  <si>
    <t>AJAY SINGH RATHORE</t>
  </si>
  <si>
    <t>SOHAIBULLAH NAJMI</t>
  </si>
  <si>
    <t>AYAN AHMAD</t>
  </si>
  <si>
    <t>MOHAMMAD ASIF</t>
  </si>
  <si>
    <t>NABEEL SHERWANI</t>
  </si>
  <si>
    <t>ZIYAD AHMAD KHAN</t>
  </si>
  <si>
    <t>SHARIQUE ANWER</t>
  </si>
  <si>
    <t>MUHAMMAD HUSAIN</t>
  </si>
  <si>
    <t>UMAIR ALI KHAN</t>
  </si>
  <si>
    <t>SHAHZEB KHAN</t>
  </si>
  <si>
    <t>MOHD SAIM KHAN</t>
  </si>
  <si>
    <t>MUHAMMAD ARAFAT IQBAL</t>
  </si>
  <si>
    <t>MOHD ANAS ADNAN</t>
  </si>
  <si>
    <t>TABREJ ALAM</t>
  </si>
  <si>
    <t>ALIYA REHMAN</t>
  </si>
  <si>
    <t>MIR MOHD ABDULLAH</t>
  </si>
  <si>
    <t>MOHD FARAZ SIDDIQ</t>
  </si>
  <si>
    <t>BITTU KUMAR CHOUHAN</t>
  </si>
  <si>
    <t>A2CH</t>
  </si>
  <si>
    <t>A2PK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</si>
</sst>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37"/>
  <sheetViews>
    <sheetView showGridLines="0" tabSelected="1" view="pageBreakPreview" zoomScaleSheetLayoutView="100" workbookViewId="0">
      <selection activeCell="I2" sqref="I2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45254.526921296296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45255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81</v>
      </c>
      <c r="D4" s="11" t="s">
        <v>115</v>
      </c>
      <c r="E4" s="12">
        <v>1</v>
      </c>
      <c r="F4" s="13">
        <v>41</v>
      </c>
      <c r="G4" s="13">
        <v>30</v>
      </c>
      <c r="H4" s="5">
        <f t="shared" ref="H4:H37" si="0">IF(F4&lt;&gt;0,ROUND(G4*100/F4,1),"")</f>
        <v>73.2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82</v>
      </c>
      <c r="D5" s="11" t="s">
        <v>115</v>
      </c>
      <c r="E5" s="12">
        <v>2</v>
      </c>
      <c r="F5" s="13">
        <v>41</v>
      </c>
      <c r="G5" s="13">
        <v>37</v>
      </c>
      <c r="H5" s="5">
        <f t="shared" si="0"/>
        <v>90.2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83</v>
      </c>
      <c r="D6" s="11" t="s">
        <v>115</v>
      </c>
      <c r="E6" s="12">
        <v>3</v>
      </c>
      <c r="F6" s="13">
        <v>41</v>
      </c>
      <c r="G6" s="13">
        <v>32</v>
      </c>
      <c r="H6" s="5">
        <f t="shared" si="0"/>
        <v>78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84</v>
      </c>
      <c r="D7" s="11" t="s">
        <v>115</v>
      </c>
      <c r="E7" s="12">
        <v>4</v>
      </c>
      <c r="F7" s="13">
        <v>41</v>
      </c>
      <c r="G7" s="13">
        <v>31</v>
      </c>
      <c r="H7" s="5">
        <f t="shared" si="0"/>
        <v>75.599999999999994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85</v>
      </c>
      <c r="D8" s="11" t="s">
        <v>115</v>
      </c>
      <c r="E8" s="12">
        <v>5</v>
      </c>
      <c r="F8" s="13">
        <v>41</v>
      </c>
      <c r="G8" s="13">
        <v>39</v>
      </c>
      <c r="H8" s="5">
        <f t="shared" si="0"/>
        <v>95.1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86</v>
      </c>
      <c r="D9" s="11" t="s">
        <v>115</v>
      </c>
      <c r="E9" s="12">
        <v>6</v>
      </c>
      <c r="F9" s="13">
        <v>41</v>
      </c>
      <c r="G9" s="13">
        <v>32</v>
      </c>
      <c r="H9" s="5">
        <f t="shared" si="0"/>
        <v>78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87</v>
      </c>
      <c r="D10" s="11" t="s">
        <v>115</v>
      </c>
      <c r="E10" s="12">
        <v>7</v>
      </c>
      <c r="F10" s="13">
        <v>41</v>
      </c>
      <c r="G10" s="13">
        <v>35</v>
      </c>
      <c r="H10" s="5">
        <f t="shared" si="0"/>
        <v>85.4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88</v>
      </c>
      <c r="D11" s="11" t="s">
        <v>115</v>
      </c>
      <c r="E11" s="12">
        <v>8</v>
      </c>
      <c r="F11" s="13">
        <v>41</v>
      </c>
      <c r="G11" s="13">
        <v>33</v>
      </c>
      <c r="H11" s="5">
        <f t="shared" si="0"/>
        <v>80.5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89</v>
      </c>
      <c r="D12" s="11" t="s">
        <v>115</v>
      </c>
      <c r="E12" s="12">
        <v>9</v>
      </c>
      <c r="F12" s="13">
        <v>41</v>
      </c>
      <c r="G12" s="13">
        <v>38</v>
      </c>
      <c r="H12" s="5">
        <f t="shared" si="0"/>
        <v>92.7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90</v>
      </c>
      <c r="D13" s="11" t="s">
        <v>115</v>
      </c>
      <c r="E13" s="12">
        <v>10</v>
      </c>
      <c r="F13" s="13">
        <v>41</v>
      </c>
      <c r="G13" s="13">
        <v>37</v>
      </c>
      <c r="H13" s="5">
        <f t="shared" si="0"/>
        <v>90.2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91</v>
      </c>
      <c r="D14" s="11" t="s">
        <v>115</v>
      </c>
      <c r="E14" s="12">
        <v>11</v>
      </c>
      <c r="F14" s="13">
        <v>41</v>
      </c>
      <c r="G14" s="13">
        <v>34</v>
      </c>
      <c r="H14" s="5">
        <f t="shared" si="0"/>
        <v>82.9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92</v>
      </c>
      <c r="D15" s="11" t="s">
        <v>115</v>
      </c>
      <c r="E15" s="12">
        <v>12</v>
      </c>
      <c r="F15" s="13">
        <v>41</v>
      </c>
      <c r="G15" s="13">
        <v>37</v>
      </c>
      <c r="H15" s="5">
        <f t="shared" si="0"/>
        <v>90.2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93</v>
      </c>
      <c r="D16" s="11" t="s">
        <v>115</v>
      </c>
      <c r="E16" s="12">
        <v>13</v>
      </c>
      <c r="F16" s="13">
        <v>41</v>
      </c>
      <c r="G16" s="13">
        <v>33</v>
      </c>
      <c r="H16" s="5">
        <f t="shared" si="0"/>
        <v>80.5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94</v>
      </c>
      <c r="D17" s="11" t="s">
        <v>115</v>
      </c>
      <c r="E17" s="12">
        <v>14</v>
      </c>
      <c r="F17" s="13">
        <v>41</v>
      </c>
      <c r="G17" s="13">
        <v>27</v>
      </c>
      <c r="H17" s="5">
        <f t="shared" si="0"/>
        <v>65.900000000000006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95</v>
      </c>
      <c r="D18" s="11" t="s">
        <v>115</v>
      </c>
      <c r="E18" s="12">
        <v>15</v>
      </c>
      <c r="F18" s="13">
        <v>41</v>
      </c>
      <c r="G18" s="13">
        <v>33</v>
      </c>
      <c r="H18" s="5">
        <f t="shared" si="0"/>
        <v>80.5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96</v>
      </c>
      <c r="D19" s="11" t="s">
        <v>115</v>
      </c>
      <c r="E19" s="12">
        <v>16</v>
      </c>
      <c r="F19" s="13">
        <v>41</v>
      </c>
      <c r="G19" s="13">
        <v>33</v>
      </c>
      <c r="H19" s="5">
        <f t="shared" si="0"/>
        <v>80.5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97</v>
      </c>
      <c r="D20" s="11" t="s">
        <v>115</v>
      </c>
      <c r="E20" s="12">
        <v>17</v>
      </c>
      <c r="F20" s="13">
        <v>41</v>
      </c>
      <c r="G20" s="13">
        <v>31</v>
      </c>
      <c r="H20" s="5">
        <f t="shared" si="0"/>
        <v>75.599999999999994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98</v>
      </c>
      <c r="D21" s="11" t="s">
        <v>115</v>
      </c>
      <c r="E21" s="12">
        <v>18</v>
      </c>
      <c r="F21" s="13">
        <v>41</v>
      </c>
      <c r="G21" s="13">
        <v>34</v>
      </c>
      <c r="H21" s="5">
        <f t="shared" si="0"/>
        <v>82.9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99</v>
      </c>
      <c r="D22" s="11" t="s">
        <v>115</v>
      </c>
      <c r="E22" s="12">
        <v>19</v>
      </c>
      <c r="F22" s="13">
        <v>41</v>
      </c>
      <c r="G22" s="13">
        <v>36</v>
      </c>
      <c r="H22" s="5">
        <f t="shared" si="0"/>
        <v>87.8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100</v>
      </c>
      <c r="D23" s="11" t="s">
        <v>115</v>
      </c>
      <c r="E23" s="12">
        <v>20</v>
      </c>
      <c r="F23" s="13">
        <v>41</v>
      </c>
      <c r="G23" s="13">
        <v>32</v>
      </c>
      <c r="H23" s="5">
        <f t="shared" si="0"/>
        <v>78</v>
      </c>
      <c r="I23" s="13"/>
    </row>
    <row r="24" spans="1:9" s="4" customFormat="1" ht="27.95" customHeight="1" x14ac:dyDescent="0.25">
      <c r="A24" s="4" t="s">
        <v>53</v>
      </c>
      <c r="B24" s="4" t="s">
        <v>54</v>
      </c>
      <c r="C24" s="7" t="s">
        <v>101</v>
      </c>
      <c r="D24" s="11" t="s">
        <v>115</v>
      </c>
      <c r="E24" s="12">
        <v>21</v>
      </c>
      <c r="F24" s="13">
        <v>41</v>
      </c>
      <c r="G24" s="13">
        <v>19</v>
      </c>
      <c r="H24" s="5">
        <f t="shared" si="0"/>
        <v>46.3</v>
      </c>
      <c r="I24" s="13"/>
    </row>
    <row r="25" spans="1:9" s="4" customFormat="1" ht="27.95" customHeight="1" x14ac:dyDescent="0.25">
      <c r="A25" s="4" t="s">
        <v>55</v>
      </c>
      <c r="B25" s="4" t="s">
        <v>56</v>
      </c>
      <c r="C25" s="7" t="s">
        <v>102</v>
      </c>
      <c r="D25" s="11" t="s">
        <v>115</v>
      </c>
      <c r="E25" s="12">
        <v>26</v>
      </c>
      <c r="F25" s="13">
        <v>41</v>
      </c>
      <c r="G25" s="13">
        <v>25</v>
      </c>
      <c r="H25" s="5">
        <f t="shared" si="0"/>
        <v>61</v>
      </c>
      <c r="I25" s="13"/>
    </row>
    <row r="26" spans="1:9" s="4" customFormat="1" ht="27.95" customHeight="1" x14ac:dyDescent="0.25">
      <c r="A26" s="4" t="s">
        <v>57</v>
      </c>
      <c r="B26" s="4" t="s">
        <v>58</v>
      </c>
      <c r="C26" s="7" t="s">
        <v>103</v>
      </c>
      <c r="D26" s="11" t="s">
        <v>115</v>
      </c>
      <c r="E26" s="12">
        <v>27</v>
      </c>
      <c r="F26" s="13">
        <v>41</v>
      </c>
      <c r="G26" s="13">
        <v>0</v>
      </c>
      <c r="H26" s="5">
        <f t="shared" si="0"/>
        <v>0</v>
      </c>
      <c r="I26" s="13"/>
    </row>
    <row r="27" spans="1:9" s="4" customFormat="1" ht="27.95" customHeight="1" x14ac:dyDescent="0.25">
      <c r="A27" s="4" t="s">
        <v>59</v>
      </c>
      <c r="B27" s="4" t="s">
        <v>60</v>
      </c>
      <c r="C27" s="7" t="s">
        <v>104</v>
      </c>
      <c r="D27" s="11" t="s">
        <v>116</v>
      </c>
      <c r="E27" s="12">
        <v>1</v>
      </c>
      <c r="F27" s="13">
        <v>41</v>
      </c>
      <c r="G27" s="13">
        <v>14</v>
      </c>
      <c r="H27" s="5">
        <f t="shared" si="0"/>
        <v>34.1</v>
      </c>
      <c r="I27" s="13"/>
    </row>
    <row r="28" spans="1:9" s="4" customFormat="1" ht="27.95" customHeight="1" x14ac:dyDescent="0.25">
      <c r="A28" s="4" t="s">
        <v>61</v>
      </c>
      <c r="B28" s="4" t="s">
        <v>62</v>
      </c>
      <c r="C28" s="7" t="s">
        <v>105</v>
      </c>
      <c r="D28" s="11" t="s">
        <v>116</v>
      </c>
      <c r="E28" s="12">
        <v>2</v>
      </c>
      <c r="F28" s="13">
        <v>41</v>
      </c>
      <c r="G28" s="13">
        <v>28</v>
      </c>
      <c r="H28" s="5">
        <f t="shared" si="0"/>
        <v>68.3</v>
      </c>
      <c r="I28" s="13"/>
    </row>
    <row r="29" spans="1:9" s="4" customFormat="1" ht="27.95" customHeight="1" x14ac:dyDescent="0.25">
      <c r="A29" s="4" t="s">
        <v>63</v>
      </c>
      <c r="B29" s="4" t="s">
        <v>64</v>
      </c>
      <c r="C29" s="7" t="s">
        <v>106</v>
      </c>
      <c r="D29" s="11" t="s">
        <v>116</v>
      </c>
      <c r="E29" s="12">
        <v>3</v>
      </c>
      <c r="F29" s="13">
        <v>41</v>
      </c>
      <c r="G29" s="13">
        <v>28</v>
      </c>
      <c r="H29" s="5">
        <f t="shared" si="0"/>
        <v>68.3</v>
      </c>
      <c r="I29" s="13"/>
    </row>
    <row r="30" spans="1:9" s="4" customFormat="1" ht="27.95" customHeight="1" x14ac:dyDescent="0.25">
      <c r="A30" s="4" t="s">
        <v>65</v>
      </c>
      <c r="B30" s="4" t="s">
        <v>66</v>
      </c>
      <c r="C30" s="7" t="s">
        <v>107</v>
      </c>
      <c r="D30" s="11" t="s">
        <v>116</v>
      </c>
      <c r="E30" s="12">
        <v>4</v>
      </c>
      <c r="F30" s="13">
        <v>41</v>
      </c>
      <c r="G30" s="13">
        <v>7</v>
      </c>
      <c r="H30" s="5">
        <f t="shared" si="0"/>
        <v>17.100000000000001</v>
      </c>
      <c r="I30" s="13"/>
    </row>
    <row r="31" spans="1:9" s="4" customFormat="1" ht="27.95" customHeight="1" x14ac:dyDescent="0.25">
      <c r="A31" s="4" t="s">
        <v>67</v>
      </c>
      <c r="B31" s="4" t="s">
        <v>68</v>
      </c>
      <c r="C31" s="7" t="s">
        <v>108</v>
      </c>
      <c r="D31" s="11" t="s">
        <v>116</v>
      </c>
      <c r="E31" s="12">
        <v>5</v>
      </c>
      <c r="F31" s="13">
        <v>41</v>
      </c>
      <c r="G31" s="13">
        <v>34</v>
      </c>
      <c r="H31" s="5">
        <f t="shared" si="0"/>
        <v>82.9</v>
      </c>
      <c r="I31" s="13"/>
    </row>
    <row r="32" spans="1:9" s="4" customFormat="1" ht="27.95" customHeight="1" x14ac:dyDescent="0.25">
      <c r="A32" s="4" t="s">
        <v>69</v>
      </c>
      <c r="B32" s="4" t="s">
        <v>70</v>
      </c>
      <c r="C32" s="7" t="s">
        <v>109</v>
      </c>
      <c r="D32" s="11" t="s">
        <v>116</v>
      </c>
      <c r="E32" s="12">
        <v>6</v>
      </c>
      <c r="F32" s="13">
        <v>41</v>
      </c>
      <c r="G32" s="13">
        <v>27</v>
      </c>
      <c r="H32" s="5">
        <f t="shared" si="0"/>
        <v>65.900000000000006</v>
      </c>
      <c r="I32" s="13"/>
    </row>
    <row r="33" spans="1:9" s="4" customFormat="1" ht="27.95" customHeight="1" x14ac:dyDescent="0.25">
      <c r="A33" s="4" t="s">
        <v>71</v>
      </c>
      <c r="B33" s="4" t="s">
        <v>72</v>
      </c>
      <c r="C33" s="7" t="s">
        <v>110</v>
      </c>
      <c r="D33" s="11" t="s">
        <v>116</v>
      </c>
      <c r="E33" s="12">
        <v>7</v>
      </c>
      <c r="F33" s="13">
        <v>41</v>
      </c>
      <c r="G33" s="13">
        <v>33</v>
      </c>
      <c r="H33" s="5">
        <f t="shared" si="0"/>
        <v>80.5</v>
      </c>
      <c r="I33" s="13"/>
    </row>
    <row r="34" spans="1:9" s="4" customFormat="1" ht="27.95" customHeight="1" x14ac:dyDescent="0.25">
      <c r="A34" s="4" t="s">
        <v>73</v>
      </c>
      <c r="B34" s="4" t="s">
        <v>74</v>
      </c>
      <c r="C34" s="7" t="s">
        <v>111</v>
      </c>
      <c r="D34" s="11" t="s">
        <v>116</v>
      </c>
      <c r="E34" s="12">
        <v>8</v>
      </c>
      <c r="F34" s="13">
        <v>41</v>
      </c>
      <c r="G34" s="13">
        <v>29</v>
      </c>
      <c r="H34" s="5">
        <f t="shared" si="0"/>
        <v>70.7</v>
      </c>
      <c r="I34" s="13"/>
    </row>
    <row r="35" spans="1:9" s="4" customFormat="1" ht="27.95" customHeight="1" x14ac:dyDescent="0.25">
      <c r="A35" s="4" t="s">
        <v>75</v>
      </c>
      <c r="B35" s="4" t="s">
        <v>76</v>
      </c>
      <c r="C35" s="7" t="s">
        <v>112</v>
      </c>
      <c r="D35" s="11" t="s">
        <v>116</v>
      </c>
      <c r="E35" s="12">
        <v>9</v>
      </c>
      <c r="F35" s="13">
        <v>41</v>
      </c>
      <c r="G35" s="13">
        <v>18</v>
      </c>
      <c r="H35" s="5">
        <f t="shared" si="0"/>
        <v>43.9</v>
      </c>
      <c r="I35" s="13"/>
    </row>
    <row r="36" spans="1:9" s="4" customFormat="1" ht="27.95" customHeight="1" x14ac:dyDescent="0.25">
      <c r="A36" s="4" t="s">
        <v>77</v>
      </c>
      <c r="B36" s="4" t="s">
        <v>78</v>
      </c>
      <c r="C36" s="7" t="s">
        <v>113</v>
      </c>
      <c r="D36" s="11" t="s">
        <v>116</v>
      </c>
      <c r="E36" s="12">
        <v>10</v>
      </c>
      <c r="F36" s="13">
        <v>41</v>
      </c>
      <c r="G36" s="13">
        <v>13</v>
      </c>
      <c r="H36" s="5">
        <f t="shared" si="0"/>
        <v>31.7</v>
      </c>
      <c r="I36" s="13"/>
    </row>
    <row r="37" spans="1:9" s="4" customFormat="1" ht="27.95" customHeight="1" x14ac:dyDescent="0.25">
      <c r="A37" s="4" t="s">
        <v>79</v>
      </c>
      <c r="B37" s="4" t="s">
        <v>80</v>
      </c>
      <c r="C37" s="7" t="s">
        <v>114</v>
      </c>
      <c r="D37" s="11" t="s">
        <v>116</v>
      </c>
      <c r="E37" s="12">
        <v>11</v>
      </c>
      <c r="F37" s="13">
        <v>41</v>
      </c>
      <c r="G37" s="13">
        <v>28</v>
      </c>
      <c r="H37" s="5">
        <f t="shared" si="0"/>
        <v>68.3</v>
      </c>
      <c r="I37" s="13"/>
    </row>
  </sheetData>
  <sheetProtection algorithmName="SHA-512" hashValue="A7vEqlm+TMQumwkM0BVSg/IDUQyM+0vHnzzMvmf81DjE+Kuv2DiX9A8ABOybIsToQTDI9PMMqjD9fRMb4Cy5/A==" saltValue="sbELo6s7VYyB8POKCPGqsw==" spinCount="100000" sheet="1" objects="1" scenarios="1" autoFilter="0"/>
  <autoFilter ref="D3:I37" xr:uid="{00000000-0009-0000-0000-000000000000}"/>
  <mergeCells count="4">
    <mergeCell ref="A2:C2"/>
    <mergeCell ref="A1:C1"/>
    <mergeCell ref="D1:H1"/>
    <mergeCell ref="D2:H2"/>
  </mergeCells>
  <conditionalFormatting sqref="H4:H37">
    <cfRule type="cellIs" dxfId="1" priority="2" operator="between">
      <formula>0</formula>
      <formula>59.9999</formula>
    </cfRule>
  </conditionalFormatting>
  <conditionalFormatting sqref="I4:I37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37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10</xdr:col>
                <xdr:colOff>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HP</cp:lastModifiedBy>
  <cp:lastPrinted>2023-11-28T09:08:44Z</cp:lastPrinted>
  <dcterms:created xsi:type="dcterms:W3CDTF">2013-07-01T18:41:12Z</dcterms:created>
  <dcterms:modified xsi:type="dcterms:W3CDTF">2023-11-28T09:09:00Z</dcterms:modified>
</cp:coreProperties>
</file>