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sbah\Desktop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Sheet1!$D$3:$I$31</definedName>
    <definedName name="_xlnm.Print_Area" localSheetId="0">Sheet1!$A$1:$I$31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<sst xmlns="http://schemas.openxmlformats.org/spreadsheetml/2006/main" count="125" uniqueCount="98">
  <si>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</si>
  <si>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</si>
  <si>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</si>
  <si>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</si>
  <si>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</si>
  <si>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</si>
  <si>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</si>
  <si>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</si>
  <si>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</si>
  <si>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</si>
  <si>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</si>
  <si>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</si>
  <si>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AIC2070 ( Digital Logic and System Design 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</si>
  <si>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</si>
  <si>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</si>
  <si>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</si>
  <si>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</si>
  <si>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</si>
  <si>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</si>
  <si>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</si>
  <si>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</si>
  <si>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</si>
  <si>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</si>
  <si>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</si>
  <si>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</si>
  <si>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</si>
  <si>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</si>
  <si>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</si>
  <si>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</si>
  <si>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</si>
  <si>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</si>
  <si>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</si>
  <si>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</si>
  <si>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</si>
  <si>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</si>
  <si>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</si>
  <si>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</si>
  <si>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</si>
  <si>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</si>
  <si>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</si>
  <si>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</si>
  <si>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</si>
  <si>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</si>
  <si>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</si>
  <si>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</si>
  <si>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</si>
  <si>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</si>
  <si>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</si>
  <si>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</si>
  <si>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</si>
  <si>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</si>
  <si>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</si>
  <si>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</si>
  <si>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</si>
  <si>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</si>
  <si>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</si>
  <si>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</si>
  <si>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</si>
  <si>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</si>
  <si>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</si>
  <si>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</si>
  <si>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</si>
  <si>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</si>
  <si>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</si>
  <si>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</si>
  <si>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</si>
  <si>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</si>
  <si>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</si>
  <si>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</si>
  <si>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</si>
  <si>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</si>
  <si>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</si>
  <si>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</si>
  <si>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</si>
  <si>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</si>
  <si>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</si>
  <si>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</si>
  <si>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</si>
  <si>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</si>
  <si>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</si>
  <si>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</si>
  <si>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</si>
  <si>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</si>
  <si>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</si>
  <si>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</si>
  <si>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</si>
  <si>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</si>
  <si>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</si>
  <si>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</si>
  <si>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</si>
  <si>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</si>
  <si>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</si>
  <si>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</si>
  <si>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</si>
  <si>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</si>
  <si>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</si>
  <si>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</si>
  <si>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A2AI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</si>
</sst>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1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45254.526875000003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69</v>
      </c>
      <c r="D4" s="11" t="s">
        <v>97</v>
      </c>
      <c r="E4" s="12">
        <v>1</v>
      </c>
      <c r="F4" s="13">
        <v>42</v>
      </c>
      <c r="G4" s="13">
        <v>30</v>
      </c>
      <c r="H4" s="5">
        <f t="shared" ref="H4:H31" si="0">IF(F4&lt;&gt;0,ROUND(G4*100/F4,1),"")</f>
        <v>71.400000000000006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70</v>
      </c>
      <c r="D5" s="11" t="s">
        <v>97</v>
      </c>
      <c r="E5" s="12">
        <v>2</v>
      </c>
      <c r="F5" s="13">
        <v>42</v>
      </c>
      <c r="G5" s="13">
        <v>35</v>
      </c>
      <c r="H5" s="5">
        <f t="shared" si="0"/>
        <v>83.3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71</v>
      </c>
      <c r="D6" s="11" t="s">
        <v>97</v>
      </c>
      <c r="E6" s="12">
        <v>3</v>
      </c>
      <c r="F6" s="13">
        <v>54</v>
      </c>
      <c r="G6" s="13">
        <v>41</v>
      </c>
      <c r="H6" s="5">
        <f t="shared" si="0"/>
        <v>75.900000000000006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72</v>
      </c>
      <c r="D7" s="11" t="s">
        <v>97</v>
      </c>
      <c r="E7" s="12">
        <v>4</v>
      </c>
      <c r="F7" s="13">
        <v>54</v>
      </c>
      <c r="G7" s="13">
        <v>39</v>
      </c>
      <c r="H7" s="5">
        <f t="shared" si="0"/>
        <v>72.2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73</v>
      </c>
      <c r="D8" s="11" t="s">
        <v>97</v>
      </c>
      <c r="E8" s="12">
        <v>5</v>
      </c>
      <c r="F8" s="13">
        <v>54</v>
      </c>
      <c r="G8" s="13">
        <v>36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74</v>
      </c>
      <c r="D9" s="11" t="s">
        <v>97</v>
      </c>
      <c r="E9" s="12">
        <v>6</v>
      </c>
      <c r="F9" s="13">
        <v>54</v>
      </c>
      <c r="G9" s="13">
        <v>12</v>
      </c>
      <c r="H9" s="5">
        <f t="shared" si="0"/>
        <v>22.2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75</v>
      </c>
      <c r="D10" s="11" t="s">
        <v>97</v>
      </c>
      <c r="E10" s="12">
        <v>7</v>
      </c>
      <c r="F10" s="13">
        <v>54</v>
      </c>
      <c r="G10" s="13">
        <v>28</v>
      </c>
      <c r="H10" s="5">
        <f t="shared" si="0"/>
        <v>51.9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76</v>
      </c>
      <c r="D11" s="11" t="s">
        <v>97</v>
      </c>
      <c r="E11" s="12">
        <v>8</v>
      </c>
      <c r="F11" s="13">
        <v>54</v>
      </c>
      <c r="G11" s="13">
        <v>24</v>
      </c>
      <c r="H11" s="5">
        <f t="shared" si="0"/>
        <v>44.4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77</v>
      </c>
      <c r="D12" s="11" t="s">
        <v>97</v>
      </c>
      <c r="E12" s="12">
        <v>9</v>
      </c>
      <c r="F12" s="13">
        <v>54</v>
      </c>
      <c r="G12" s="13">
        <v>27</v>
      </c>
      <c r="H12" s="5">
        <f t="shared" si="0"/>
        <v>50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78</v>
      </c>
      <c r="D13" s="11" t="s">
        <v>97</v>
      </c>
      <c r="E13" s="12">
        <v>10</v>
      </c>
      <c r="F13" s="13">
        <v>54</v>
      </c>
      <c r="G13" s="13">
        <v>27</v>
      </c>
      <c r="H13" s="5">
        <f t="shared" si="0"/>
        <v>50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79</v>
      </c>
      <c r="D14" s="11" t="s">
        <v>97</v>
      </c>
      <c r="E14" s="12">
        <v>11</v>
      </c>
      <c r="F14" s="13">
        <v>42</v>
      </c>
      <c r="G14" s="13">
        <v>34</v>
      </c>
      <c r="H14" s="5">
        <f t="shared" si="0"/>
        <v>81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80</v>
      </c>
      <c r="D15" s="11" t="s">
        <v>97</v>
      </c>
      <c r="E15" s="12">
        <v>12</v>
      </c>
      <c r="F15" s="13">
        <v>54</v>
      </c>
      <c r="G15" s="13">
        <v>43</v>
      </c>
      <c r="H15" s="5">
        <f t="shared" si="0"/>
        <v>79.599999999999994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81</v>
      </c>
      <c r="D16" s="11" t="s">
        <v>97</v>
      </c>
      <c r="E16" s="12">
        <v>13</v>
      </c>
      <c r="F16" s="13">
        <v>54</v>
      </c>
      <c r="G16" s="13">
        <v>36</v>
      </c>
      <c r="H16" s="5">
        <f t="shared" si="0"/>
        <v>66.7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82</v>
      </c>
      <c r="D17" s="11" t="s">
        <v>97</v>
      </c>
      <c r="E17" s="12">
        <v>14</v>
      </c>
      <c r="F17" s="13">
        <v>54</v>
      </c>
      <c r="G17" s="13">
        <v>19</v>
      </c>
      <c r="H17" s="5">
        <f t="shared" si="0"/>
        <v>35.200000000000003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83</v>
      </c>
      <c r="D18" s="11" t="s">
        <v>97</v>
      </c>
      <c r="E18" s="12">
        <v>15</v>
      </c>
      <c r="F18" s="13">
        <v>54</v>
      </c>
      <c r="G18" s="13">
        <v>10</v>
      </c>
      <c r="H18" s="5">
        <f t="shared" si="0"/>
        <v>18.5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84</v>
      </c>
      <c r="D19" s="11" t="s">
        <v>97</v>
      </c>
      <c r="E19" s="12">
        <v>16</v>
      </c>
      <c r="F19" s="13">
        <v>54</v>
      </c>
      <c r="G19" s="13">
        <v>36</v>
      </c>
      <c r="H19" s="5">
        <f t="shared" si="0"/>
        <v>66.7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85</v>
      </c>
      <c r="D20" s="11" t="s">
        <v>97</v>
      </c>
      <c r="E20" s="12">
        <v>17</v>
      </c>
      <c r="F20" s="13">
        <v>54</v>
      </c>
      <c r="G20" s="13">
        <v>7</v>
      </c>
      <c r="H20" s="5">
        <f t="shared" si="0"/>
        <v>13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86</v>
      </c>
      <c r="D21" s="11" t="s">
        <v>97</v>
      </c>
      <c r="E21" s="12">
        <v>18</v>
      </c>
      <c r="F21" s="13">
        <v>42</v>
      </c>
      <c r="G21" s="13">
        <v>29</v>
      </c>
      <c r="H21" s="5">
        <f t="shared" si="0"/>
        <v>69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87</v>
      </c>
      <c r="D22" s="11" t="s">
        <v>97</v>
      </c>
      <c r="E22" s="12">
        <v>19</v>
      </c>
      <c r="F22" s="13">
        <v>54</v>
      </c>
      <c r="G22" s="13">
        <v>43</v>
      </c>
      <c r="H22" s="5">
        <f t="shared" si="0"/>
        <v>79.599999999999994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88</v>
      </c>
      <c r="D23" s="11" t="s">
        <v>97</v>
      </c>
      <c r="E23" s="12">
        <v>20</v>
      </c>
      <c r="F23" s="13">
        <v>54</v>
      </c>
      <c r="G23" s="13">
        <v>37</v>
      </c>
      <c r="H23" s="5">
        <f t="shared" si="0"/>
        <v>68.5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89</v>
      </c>
      <c r="D24" s="11" t="s">
        <v>97</v>
      </c>
      <c r="E24" s="12">
        <v>21</v>
      </c>
      <c r="F24" s="13">
        <v>54</v>
      </c>
      <c r="G24" s="13">
        <v>36</v>
      </c>
      <c r="H24" s="5">
        <f t="shared" si="0"/>
        <v>66.7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90</v>
      </c>
      <c r="D25" s="11" t="s">
        <v>97</v>
      </c>
      <c r="E25" s="12">
        <v>22</v>
      </c>
      <c r="F25" s="13">
        <v>54</v>
      </c>
      <c r="G25" s="13">
        <v>45</v>
      </c>
      <c r="H25" s="5">
        <f t="shared" si="0"/>
        <v>83.3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91</v>
      </c>
      <c r="D26" s="11" t="s">
        <v>97</v>
      </c>
      <c r="E26" s="12">
        <v>23</v>
      </c>
      <c r="F26" s="13">
        <v>54</v>
      </c>
      <c r="G26" s="13">
        <v>36</v>
      </c>
      <c r="H26" s="5">
        <f t="shared" si="0"/>
        <v>66.7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92</v>
      </c>
      <c r="D27" s="11" t="s">
        <v>97</v>
      </c>
      <c r="E27" s="12">
        <v>24</v>
      </c>
      <c r="F27" s="13">
        <v>54</v>
      </c>
      <c r="G27" s="13">
        <v>36</v>
      </c>
      <c r="H27" s="5">
        <f t="shared" si="0"/>
        <v>66.7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93</v>
      </c>
      <c r="D28" s="11" t="s">
        <v>97</v>
      </c>
      <c r="E28" s="12">
        <v>25</v>
      </c>
      <c r="F28" s="13">
        <v>54</v>
      </c>
      <c r="G28" s="13">
        <v>11</v>
      </c>
      <c r="H28" s="5">
        <f t="shared" si="0"/>
        <v>20.399999999999999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94</v>
      </c>
      <c r="D29" s="11" t="s">
        <v>97</v>
      </c>
      <c r="E29" s="12">
        <v>26</v>
      </c>
      <c r="F29" s="13">
        <v>54</v>
      </c>
      <c r="G29" s="13">
        <v>19</v>
      </c>
      <c r="H29" s="5">
        <f t="shared" si="0"/>
        <v>35.200000000000003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95</v>
      </c>
      <c r="D30" s="11" t="s">
        <v>97</v>
      </c>
      <c r="E30" s="12">
        <v>27</v>
      </c>
      <c r="F30" s="13">
        <v>54</v>
      </c>
      <c r="G30" s="13">
        <v>18</v>
      </c>
      <c r="H30" s="5">
        <f t="shared" si="0"/>
        <v>33.299999999999997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96</v>
      </c>
      <c r="D31" s="11" t="s">
        <v>97</v>
      </c>
      <c r="E31" s="12">
        <v>28</v>
      </c>
      <c r="F31" s="13">
        <v>54</v>
      </c>
      <c r="G31" s="13">
        <v>28</v>
      </c>
      <c r="H31" s="5">
        <f t="shared" si="0"/>
        <v>51.9</v>
      </c>
      <c r="I31" s="13"/>
    </row>
  </sheetData>
  <sheetProtection algorithmName="SHA-512" hashValue="5Pni5gMHdQNIIP+8JG6HjMXprvrI3yOJLV/WojJp72sh3cxkgXem/Cy9POepMlP3dQTTTGn0HpzSGwAHupoutA==" saltValue="RwXMtZleL8pPhLpIOP5wsw==" spinCount="100000" sheet="1" objects="1" scenarios="1" autoFilter="0"/>
  <autoFilter ref="D3:I31"/>
  <mergeCells count="4">
    <mergeCell ref="A2:C2"/>
    <mergeCell ref="A1:C1"/>
    <mergeCell ref="D1:H1"/>
    <mergeCell ref="D2:H2"/>
  </mergeCells>
  <conditionalFormatting sqref="H4:H31">
    <cfRule type="cellIs" dxfId="1" priority="2" operator="between">
      <formula>0</formula>
      <formula>59.9999</formula>
    </cfRule>
  </conditionalFormatting>
  <conditionalFormatting sqref="I4:I3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Misbah</cp:lastModifiedBy>
  <cp:lastPrinted>2019-02-23T07:36:13Z</cp:lastPrinted>
  <dcterms:created xsi:type="dcterms:W3CDTF">2013-07-01T18:41:12Z</dcterms:created>
  <dcterms:modified xsi:type="dcterms:W3CDTF">2023-11-30T07:49:09Z</dcterms:modified>
</cp:coreProperties>
</file>