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<sst xmlns="http://schemas.openxmlformats.org/spreadsheetml/2006/main" count="109" uniqueCount="86">
  <si>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</si>
  <si>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</si>
  <si>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</si>
  <si>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</si>
  <si>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</si>
  <si>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</si>
  <si>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</si>
  <si>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</si>
  <si>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</si>
  <si>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</si>
  <si>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</si>
  <si>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</si>
  <si>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AEC2410 ( Manufacturing Technology )</t>
  </si>
  <si>
    <t>22AEB158</t>
  </si>
  <si>
    <t>GN2451</t>
  </si>
  <si>
    <t>22AEB175</t>
  </si>
  <si>
    <t>GN8029</t>
  </si>
  <si>
    <t>22AEB180</t>
  </si>
  <si>
    <t>GN8517</t>
  </si>
  <si>
    <t>22AEB182</t>
  </si>
  <si>
    <t>GL6526</t>
  </si>
  <si>
    <t>22AEB184</t>
  </si>
  <si>
    <t>GN8451</t>
  </si>
  <si>
    <t>22AEB322</t>
  </si>
  <si>
    <t>GK7515</t>
  </si>
  <si>
    <t>22AEB345</t>
  </si>
  <si>
    <t>GL5700</t>
  </si>
  <si>
    <t>22AEB349</t>
  </si>
  <si>
    <t>GM1857</t>
  </si>
  <si>
    <t>22AEB373</t>
  </si>
  <si>
    <t>GN8042</t>
  </si>
  <si>
    <t>22AEB383</t>
  </si>
  <si>
    <t>GJ9686</t>
  </si>
  <si>
    <t>22AEB388</t>
  </si>
  <si>
    <t>GL5881</t>
  </si>
  <si>
    <t>22AEB390</t>
  </si>
  <si>
    <t>GK6421</t>
  </si>
  <si>
    <t>22AEB445</t>
  </si>
  <si>
    <t>GK7135</t>
  </si>
  <si>
    <t>22AEB476</t>
  </si>
  <si>
    <t>GN8053</t>
  </si>
  <si>
    <t>22AEB485</t>
  </si>
  <si>
    <t>GN8884</t>
  </si>
  <si>
    <t>22AEB515</t>
  </si>
  <si>
    <t>GN2607</t>
  </si>
  <si>
    <t>22AEB555</t>
  </si>
  <si>
    <t>GM1462</t>
  </si>
  <si>
    <t>22AEB611</t>
  </si>
  <si>
    <t>GN4758</t>
  </si>
  <si>
    <t>22AEB613</t>
  </si>
  <si>
    <t>GK6414</t>
  </si>
  <si>
    <t>22AEB620</t>
  </si>
  <si>
    <t>GN4738</t>
  </si>
  <si>
    <t>22AEB623</t>
  </si>
  <si>
    <t>GK8305</t>
  </si>
  <si>
    <t>22AEB645</t>
  </si>
  <si>
    <t>GL5692</t>
  </si>
  <si>
    <t>22AEB651</t>
  </si>
  <si>
    <t>GN4768</t>
  </si>
  <si>
    <t>22AEB401</t>
  </si>
  <si>
    <t>GK7183</t>
  </si>
  <si>
    <t>AKBAR ARIF</t>
  </si>
  <si>
    <t>RAVI RANJAN KUMAR</t>
  </si>
  <si>
    <t>SHEIKH NOORUL ARFEEN USMANI</t>
  </si>
  <si>
    <t>SUYOG SHARMA</t>
  </si>
  <si>
    <t>MOBASHIR RAZA</t>
  </si>
  <si>
    <t>MUSAB AHMAD KHAN</t>
  </si>
  <si>
    <t>ADNAN HUSAIN</t>
  </si>
  <si>
    <t>DEV DIXIT</t>
  </si>
  <si>
    <t>MD YOUSUF</t>
  </si>
  <si>
    <t>MOHD QASIM</t>
  </si>
  <si>
    <t>ABDUS SAMAD</t>
  </si>
  <si>
    <t>SYED AANIQ ALI</t>
  </si>
  <si>
    <t>MUHAMMAD HASSAN</t>
  </si>
  <si>
    <t>SADAT UL HASSAN</t>
  </si>
  <si>
    <t>ARBAZ RASHID</t>
  </si>
  <si>
    <t>MD SHAFATULLAH</t>
  </si>
  <si>
    <t>DEEPANSH GUPTA</t>
  </si>
  <si>
    <t>AMANULLAH</t>
  </si>
  <si>
    <t>SHIVAM CHAUDHARY</t>
  </si>
  <si>
    <t>LOVE GUPTA</t>
  </si>
  <si>
    <t>MOHD NEHAL KHAN</t>
  </si>
  <si>
    <t>SYED NABEEL HASAN</t>
  </si>
  <si>
    <t>DEEPAK KUMAR</t>
  </si>
  <si>
    <t>MOHD AMMAN</t>
  </si>
  <si>
    <t>A2AE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</si>
</sst>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14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7"/>
  <sheetViews>
    <sheetView showGridLines="0" tabSelected="1" view="pageBreakPreview" topLeftCell="A13" zoomScaleSheetLayoutView="100" workbookViewId="0">
      <selection activeCell="N24" sqref="N24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45254.52685185185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59</v>
      </c>
      <c r="G4" s="13">
        <v>6</v>
      </c>
      <c r="H4" s="5">
        <f t="shared" ref="H4:H27" si="0">IF(F4&lt;&gt;0,ROUND(G4*100/F4,1),"")</f>
        <v>10.199999999999999</v>
      </c>
      <c r="I4" s="22"/>
    </row>
    <row r="5" spans="1:10" s="4" customFormat="1" ht="27.95" customHeight="1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59</v>
      </c>
      <c r="G5" s="13">
        <v>29</v>
      </c>
      <c r="H5" s="5">
        <f t="shared" si="0"/>
        <v>49.2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59</v>
      </c>
      <c r="G6" s="13">
        <v>14</v>
      </c>
      <c r="H6" s="5">
        <f t="shared" si="0"/>
        <v>23.7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59</v>
      </c>
      <c r="G7" s="13">
        <v>20</v>
      </c>
      <c r="H7" s="5">
        <f t="shared" si="0"/>
        <v>33.9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59</v>
      </c>
      <c r="G8" s="13">
        <v>12</v>
      </c>
      <c r="H8" s="5">
        <f t="shared" si="0"/>
        <v>20.3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59</v>
      </c>
      <c r="G9" s="13">
        <v>14</v>
      </c>
      <c r="H9" s="5">
        <f t="shared" si="0"/>
        <v>23.7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59</v>
      </c>
      <c r="G10" s="13">
        <v>32</v>
      </c>
      <c r="H10" s="5">
        <f t="shared" si="0"/>
        <v>54.2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59</v>
      </c>
      <c r="G11" s="13">
        <v>19</v>
      </c>
      <c r="H11" s="5">
        <f t="shared" si="0"/>
        <v>32.200000000000003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59</v>
      </c>
      <c r="G12" s="13">
        <v>44</v>
      </c>
      <c r="H12" s="5">
        <f t="shared" si="0"/>
        <v>74.599999999999994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59</v>
      </c>
      <c r="G13" s="13">
        <v>13</v>
      </c>
      <c r="H13" s="5">
        <f t="shared" si="0"/>
        <v>22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59</v>
      </c>
      <c r="G14" s="13">
        <v>1</v>
      </c>
      <c r="H14" s="5">
        <f t="shared" si="0"/>
        <v>1.7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59</v>
      </c>
      <c r="G15" s="13">
        <v>2</v>
      </c>
      <c r="H15" s="5">
        <f t="shared" si="0"/>
        <v>3.4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59</v>
      </c>
      <c r="G16" s="13">
        <v>28</v>
      </c>
      <c r="H16" s="5">
        <f t="shared" si="0"/>
        <v>47.5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59</v>
      </c>
      <c r="G17" s="13">
        <v>10</v>
      </c>
      <c r="H17" s="5">
        <f t="shared" si="0"/>
        <v>16.899999999999999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59</v>
      </c>
      <c r="G18" s="13">
        <v>8</v>
      </c>
      <c r="H18" s="5">
        <f t="shared" si="0"/>
        <v>13.6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59</v>
      </c>
      <c r="G19" s="13">
        <v>21</v>
      </c>
      <c r="H19" s="5">
        <f t="shared" si="0"/>
        <v>35.6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59</v>
      </c>
      <c r="G20" s="13">
        <v>0</v>
      </c>
      <c r="H20" s="5">
        <f t="shared" si="0"/>
        <v>0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59</v>
      </c>
      <c r="G21" s="13">
        <v>17</v>
      </c>
      <c r="H21" s="5">
        <f t="shared" si="0"/>
        <v>28.8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59</v>
      </c>
      <c r="G22" s="13">
        <v>15</v>
      </c>
      <c r="H22" s="5">
        <f t="shared" si="0"/>
        <v>25.4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59</v>
      </c>
      <c r="G23" s="13">
        <v>27</v>
      </c>
      <c r="H23" s="5">
        <f t="shared" si="0"/>
        <v>45.8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59</v>
      </c>
      <c r="G24" s="13">
        <v>14</v>
      </c>
      <c r="H24" s="5">
        <f t="shared" si="0"/>
        <v>23.7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82</v>
      </c>
      <c r="D25" s="11" t="s">
        <v>85</v>
      </c>
      <c r="E25" s="12">
        <v>22</v>
      </c>
      <c r="F25" s="13">
        <v>59</v>
      </c>
      <c r="G25" s="13">
        <v>16</v>
      </c>
      <c r="H25" s="5">
        <f t="shared" si="0"/>
        <v>27.1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83</v>
      </c>
      <c r="D26" s="11" t="s">
        <v>85</v>
      </c>
      <c r="E26" s="12">
        <v>23</v>
      </c>
      <c r="F26" s="13">
        <v>59</v>
      </c>
      <c r="G26" s="13">
        <v>17</v>
      </c>
      <c r="H26" s="5">
        <f t="shared" si="0"/>
        <v>28.8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84</v>
      </c>
      <c r="D27" s="11" t="s">
        <v>85</v>
      </c>
      <c r="E27" s="12">
        <v>24</v>
      </c>
      <c r="F27" s="13">
        <v>59</v>
      </c>
      <c r="G27" s="13">
        <v>6</v>
      </c>
      <c r="H27" s="5">
        <f t="shared" si="0"/>
        <v>10.199999999999999</v>
      </c>
      <c r="I27" s="13"/>
    </row>
  </sheetData>
  <sheetProtection sheet="1" objects="1" scenarios="1" autoFilter="0"/>
  <autoFilter ref="D3:I27"/>
  <mergeCells count="4">
    <mergeCell ref="A2:C2"/>
    <mergeCell ref="A1:C1"/>
    <mergeCell ref="D1:H1"/>
    <mergeCell ref="D2:H2"/>
  </mergeCells>
  <conditionalFormatting sqref="H4:H27">
    <cfRule type="cellIs" dxfId="1" priority="2" operator="between">
      <formula>0</formula>
      <formula>59.9999</formula>
    </cfRule>
  </conditionalFormatting>
  <conditionalFormatting sqref="I4:I2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pc</cp:lastModifiedBy>
  <cp:lastPrinted>2019-02-23T07:36:13Z</cp:lastPrinted>
  <dcterms:created xsi:type="dcterms:W3CDTF">2013-07-01T18:41:12Z</dcterms:created>
  <dcterms:modified xsi:type="dcterms:W3CDTF">2023-11-25T09:46:35Z</dcterms:modified>
</cp:coreProperties>
</file>