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ven 2024-25 Attendance\"/>
    </mc:Choice>
  </mc:AlternateContent>
  <bookViews>
    <workbookView xWindow="0" yWindow="0" windowWidth="20490" windowHeight="7155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<sst xmlns="http://schemas.openxmlformats.org/spreadsheetml/2006/main" count="209" uniqueCount="161">
  <si>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</si>
  <si>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</si>
  <si>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</si>
  <si>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</si>
  <si>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</si>
  <si>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</si>
  <si>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</si>
  <si>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</si>
  <si>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</si>
  <si>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</si>
  <si>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</si>
  <si>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</si>
  <si>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EEEC2122 ( Electrical Machines II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</si>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</sst>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2"/>
  <sheetViews>
    <sheetView showGridLines="0" tabSelected="1" view="pageBreakPreview" topLeftCell="A54" zoomScaleSheetLayoutView="100" workbookViewId="0">
      <selection activeCell="G64" sqref="G6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45775.570497685185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42</v>
      </c>
      <c r="G4" s="13">
        <v>36</v>
      </c>
      <c r="H4" s="5">
        <f t="shared" ref="H4:H52" si="0">IF(F4&lt;&gt;0,ROUND(G4*100/F4,1),"")</f>
        <v>85.7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42</v>
      </c>
      <c r="G5" s="13">
        <v>32</v>
      </c>
      <c r="H5" s="5">
        <f t="shared" si="0"/>
        <v>76.2</v>
      </c>
      <c r="I5" s="5" t="str">
        <f t="shared" ref="I5:I5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42</v>
      </c>
      <c r="G6" s="13">
        <v>38</v>
      </c>
      <c r="H6" s="5">
        <f t="shared" si="0"/>
        <v>90.5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42</v>
      </c>
      <c r="G7" s="13">
        <v>30</v>
      </c>
      <c r="H7" s="5">
        <f t="shared" si="0"/>
        <v>71.400000000000006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42</v>
      </c>
      <c r="G8" s="13">
        <v>36</v>
      </c>
      <c r="H8" s="5">
        <f t="shared" si="0"/>
        <v>85.7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42</v>
      </c>
      <c r="G9" s="13">
        <v>34</v>
      </c>
      <c r="H9" s="5">
        <f t="shared" si="0"/>
        <v>81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42</v>
      </c>
      <c r="G10" s="13">
        <v>32</v>
      </c>
      <c r="H10" s="5">
        <f t="shared" si="0"/>
        <v>76.2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42</v>
      </c>
      <c r="G11" s="13">
        <v>36</v>
      </c>
      <c r="H11" s="5">
        <f t="shared" si="0"/>
        <v>85.7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42</v>
      </c>
      <c r="G12" s="13">
        <v>38</v>
      </c>
      <c r="H12" s="5">
        <f t="shared" si="0"/>
        <v>90.5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42</v>
      </c>
      <c r="G13" s="13">
        <v>32</v>
      </c>
      <c r="H13" s="5">
        <f t="shared" si="0"/>
        <v>76.2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42</v>
      </c>
      <c r="G14" s="13">
        <v>26</v>
      </c>
      <c r="H14" s="5">
        <f t="shared" si="0"/>
        <v>61.9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42</v>
      </c>
      <c r="G15" s="13">
        <v>38</v>
      </c>
      <c r="H15" s="5">
        <f t="shared" si="0"/>
        <v>90.5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42</v>
      </c>
      <c r="G16" s="13">
        <v>38</v>
      </c>
      <c r="H16" s="5">
        <f t="shared" si="0"/>
        <v>90.5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42</v>
      </c>
      <c r="G17" s="13">
        <v>24</v>
      </c>
      <c r="H17" s="5">
        <f t="shared" si="0"/>
        <v>57.1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42</v>
      </c>
      <c r="G18" s="13">
        <v>36</v>
      </c>
      <c r="H18" s="5">
        <f t="shared" si="0"/>
        <v>85.7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42</v>
      </c>
      <c r="G19" s="13">
        <v>34</v>
      </c>
      <c r="H19" s="5">
        <f t="shared" si="0"/>
        <v>81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42</v>
      </c>
      <c r="G20" s="13">
        <v>28</v>
      </c>
      <c r="H20" s="5">
        <f t="shared" si="0"/>
        <v>66.7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42</v>
      </c>
      <c r="G21" s="13">
        <v>38</v>
      </c>
      <c r="H21" s="5">
        <f t="shared" si="0"/>
        <v>90.5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42</v>
      </c>
      <c r="G22" s="13">
        <v>36</v>
      </c>
      <c r="H22" s="5">
        <f t="shared" si="0"/>
        <v>85.7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42</v>
      </c>
      <c r="G23" s="13">
        <v>36</v>
      </c>
      <c r="H23" s="5">
        <f t="shared" si="0"/>
        <v>85.7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42</v>
      </c>
      <c r="G24" s="13">
        <v>38</v>
      </c>
      <c r="H24" s="5">
        <f t="shared" si="0"/>
        <v>90.5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42</v>
      </c>
      <c r="G25" s="13">
        <v>36</v>
      </c>
      <c r="H25" s="5">
        <f t="shared" si="0"/>
        <v>85.7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42</v>
      </c>
      <c r="G26" s="13">
        <v>36</v>
      </c>
      <c r="H26" s="5">
        <f t="shared" si="0"/>
        <v>85.7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42</v>
      </c>
      <c r="G27" s="13">
        <v>32</v>
      </c>
      <c r="H27" s="5">
        <f t="shared" si="0"/>
        <v>76.2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42</v>
      </c>
      <c r="G28" s="13">
        <v>28</v>
      </c>
      <c r="H28" s="5">
        <f t="shared" si="0"/>
        <v>66.7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42</v>
      </c>
      <c r="G29" s="13">
        <v>32</v>
      </c>
      <c r="H29" s="5">
        <f t="shared" si="0"/>
        <v>76.2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42</v>
      </c>
      <c r="G30" s="13">
        <v>28</v>
      </c>
      <c r="H30" s="5">
        <f t="shared" si="0"/>
        <v>66.7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42</v>
      </c>
      <c r="G31" s="13">
        <v>36</v>
      </c>
      <c r="H31" s="5">
        <f t="shared" si="0"/>
        <v>85.7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42</v>
      </c>
      <c r="G32" s="13">
        <v>28</v>
      </c>
      <c r="H32" s="5">
        <f t="shared" si="0"/>
        <v>66.7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42</v>
      </c>
      <c r="G33" s="13">
        <v>14</v>
      </c>
      <c r="H33" s="5">
        <f t="shared" si="0"/>
        <v>33.299999999999997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42</v>
      </c>
      <c r="G34" s="13">
        <v>32</v>
      </c>
      <c r="H34" s="5">
        <f t="shared" si="0"/>
        <v>76.2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42</v>
      </c>
      <c r="G35" s="13">
        <v>36</v>
      </c>
      <c r="H35" s="5">
        <f t="shared" si="0"/>
        <v>85.7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42</v>
      </c>
      <c r="G36" s="13">
        <v>36</v>
      </c>
      <c r="H36" s="5">
        <f t="shared" si="0"/>
        <v>85.7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42</v>
      </c>
      <c r="G37" s="13">
        <v>32</v>
      </c>
      <c r="H37" s="5">
        <f t="shared" si="0"/>
        <v>76.2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42</v>
      </c>
      <c r="G38" s="13">
        <v>32</v>
      </c>
      <c r="H38" s="5">
        <f t="shared" si="0"/>
        <v>76.2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42</v>
      </c>
      <c r="G39" s="13">
        <v>24</v>
      </c>
      <c r="H39" s="5">
        <f t="shared" si="0"/>
        <v>57.1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42</v>
      </c>
      <c r="G40" s="13">
        <v>36</v>
      </c>
      <c r="H40" s="5">
        <f t="shared" si="0"/>
        <v>85.7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42</v>
      </c>
      <c r="G41" s="13">
        <v>30</v>
      </c>
      <c r="H41" s="5">
        <f t="shared" si="0"/>
        <v>71.400000000000006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42</v>
      </c>
      <c r="G42" s="13">
        <v>38</v>
      </c>
      <c r="H42" s="5">
        <f t="shared" si="0"/>
        <v>90.5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42</v>
      </c>
      <c r="G43" s="13">
        <v>36</v>
      </c>
      <c r="H43" s="5">
        <f t="shared" si="0"/>
        <v>85.7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42</v>
      </c>
      <c r="G44" s="13">
        <v>38</v>
      </c>
      <c r="H44" s="5">
        <f t="shared" si="0"/>
        <v>90.5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42</v>
      </c>
      <c r="G45" s="13">
        <v>24</v>
      </c>
      <c r="H45" s="5">
        <f t="shared" si="0"/>
        <v>57.1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42</v>
      </c>
      <c r="G46" s="13">
        <v>36</v>
      </c>
      <c r="H46" s="5">
        <f t="shared" si="0"/>
        <v>85.7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42</v>
      </c>
      <c r="G47" s="13">
        <v>24</v>
      </c>
      <c r="H47" s="5">
        <f t="shared" si="0"/>
        <v>57.1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42</v>
      </c>
      <c r="G48" s="13">
        <v>38</v>
      </c>
      <c r="H48" s="5">
        <f t="shared" si="0"/>
        <v>90.5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42</v>
      </c>
      <c r="G49" s="13">
        <v>34</v>
      </c>
      <c r="H49" s="5">
        <f t="shared" si="0"/>
        <v>81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42</v>
      </c>
      <c r="G50" s="13">
        <v>38</v>
      </c>
      <c r="H50" s="5">
        <f t="shared" si="0"/>
        <v>90.5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42</v>
      </c>
      <c r="G51" s="13">
        <v>36</v>
      </c>
      <c r="H51" s="5">
        <f t="shared" si="0"/>
        <v>85.7</v>
      </c>
      <c r="I51" s="5" t="str">
        <f t="shared" si="1"/>
        <v/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42</v>
      </c>
      <c r="G52" s="13">
        <v>28</v>
      </c>
      <c r="H52" s="5">
        <f t="shared" si="0"/>
        <v>66.7</v>
      </c>
      <c r="I52" s="5" t="str">
        <f t="shared" si="1"/>
        <v>SHORT</v>
      </c>
    </row>
  </sheetData>
  <sheetProtection algorithmName="SHA-512" hashValue="lmF0mZKRBl+opoM/yVarqBD03AX3CL03hhTJNkCSgCbTRDWVOtyXVn0giKTxiFwr1GVrQGWPRdCZxq/XXiTLTA==" saltValue="zLVogpeytDveiD2GbWu/Vw==" spinCount="100000" sheet="1" objects="1" scenarios="1" autoFilter="0"/>
  <autoFilter ref="D3:I52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2025-05-19T14:17:35Z</dcterms:modified>
</cp:coreProperties>
</file>