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E5CCF3A1-D585-4A08-93AA-1915999C3C2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Sheet1!$D$3:$I$35</definedName>
    <definedName name="_xlnm.Print_Area" localSheetId="0">Sheet1!$A$1:$I$35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<sst xmlns="http://schemas.openxmlformats.org/spreadsheetml/2006/main" count="141" uniqueCount="111">
  <si>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</si>
  <si>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</si>
  <si>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</si>
  <si>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</si>
  <si>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</si>
  <si>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</si>
  <si>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</si>
  <si>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</si>
  <si>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</si>
  <si>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</si>
  <si>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</si>
  <si>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</si>
  <si>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ECEE4530 ( Traffic Engineering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</si>
  <si>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</si>
  <si>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</si>
  <si>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</si>
  <si>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</si>
  <si>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</si>
  <si>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</si>
  <si>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</si>
  <si>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</si>
  <si>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</si>
  <si>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</si>
  <si>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</si>
  <si>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</si>
  <si>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</si>
  <si>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</si>
  <si>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</si>
  <si>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</si>
  <si>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</si>
  <si>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</si>
  <si>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</si>
  <si>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</si>
  <si>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</si>
  <si>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</si>
  <si>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</si>
  <si>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</si>
  <si>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</si>
  <si>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</si>
  <si>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</si>
  <si>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</si>
  <si>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</si>
  <si>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</si>
  <si>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</si>
  <si>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</si>
  <si>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</si>
  <si>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</si>
  <si>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22CVB120</t>
  </si>
  <si>
    <t>GK4956</t>
  </si>
  <si>
    <t>22CVB121</t>
  </si>
  <si>
    <t>GJ8676</t>
  </si>
  <si>
    <t>22CVB123</t>
  </si>
  <si>
    <t>GK9096</t>
  </si>
  <si>
    <t>22CVB124</t>
  </si>
  <si>
    <t>GL4237</t>
  </si>
  <si>
    <t>22CVB127</t>
  </si>
  <si>
    <t>GK5104</t>
  </si>
  <si>
    <t>22CVB129</t>
  </si>
  <si>
    <t>GK4968</t>
  </si>
  <si>
    <t>22CVB135</t>
  </si>
  <si>
    <t>GL4212</t>
  </si>
  <si>
    <t>22CVB139</t>
  </si>
  <si>
    <t>GK8861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</si>
  <si>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</si>
  <si>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</si>
  <si>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</si>
  <si>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</si>
  <si>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</si>
  <si>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</si>
  <si>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</si>
  <si>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</si>
  <si>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</si>
  <si>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</si>
  <si>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22CVB152</t>
  </si>
  <si>
    <t>GN8778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</si>
  <si>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</si>
  <si>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</si>
  <si>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</si>
  <si>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</si>
  <si>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</si>
  <si>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</si>
  <si>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</si>
  <si>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</si>
  <si>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</si>
  <si>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</si>
  <si>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</si>
  <si>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</si>
  <si>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</si>
  <si>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</si>
  <si>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</si>
  <si>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</si>
  <si>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</si>
  <si>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</si>
  <si>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</si>
  <si>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ADIL AHMAD</t>
  </si>
  <si>
    <t>MOHD FAISAL</t>
  </si>
  <si>
    <t>SIMRAN FAROOQ</t>
  </si>
  <si>
    <t>PARVEZ AHMAD</t>
  </si>
  <si>
    <t>FARAZ MEHDI</t>
  </si>
  <si>
    <t>MOHD ARSLAAN</t>
  </si>
  <si>
    <t>MOHAMMAD ZEYAUL QAMAR</t>
  </si>
  <si>
    <t>MD MASOOM SABA</t>
  </si>
  <si>
    <t>CHIRAG</t>
  </si>
  <si>
    <t>MD TAUHEED ALAM</t>
  </si>
  <si>
    <t>MOHAMMAD SAHIL KHAN</t>
  </si>
  <si>
    <t>S KASHIF HASAN NAQVI</t>
  </si>
  <si>
    <t>AKASH CHAUDHARY</t>
  </si>
  <si>
    <t>KM MAMATA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</si>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</sst>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35"/>
  <sheetViews>
    <sheetView showGridLines="0" tabSelected="1" view="pageBreakPreview" topLeftCell="B1" zoomScaleSheetLayoutView="100" workbookViewId="0">
      <selection activeCell="G25" sqref="G25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45775.570439814815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77</v>
      </c>
      <c r="D4" s="11" t="s">
        <v>109</v>
      </c>
      <c r="E4" s="12">
        <v>1</v>
      </c>
      <c r="F4" s="13">
        <v>32</v>
      </c>
      <c r="G4" s="13">
        <v>22</v>
      </c>
      <c r="H4" s="5">
        <f t="shared" ref="H4:H35" si="0">IF(F4&lt;&gt;0,ROUND(G4*100/F4,1),"")</f>
        <v>68.8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78</v>
      </c>
      <c r="D5" s="11" t="s">
        <v>109</v>
      </c>
      <c r="E5" s="12">
        <v>2</v>
      </c>
      <c r="F5" s="13">
        <v>32</v>
      </c>
      <c r="G5" s="13">
        <v>22</v>
      </c>
      <c r="H5" s="5">
        <f t="shared" si="0"/>
        <v>68.8</v>
      </c>
      <c r="I5" s="5" t="str">
        <f t="shared" ref="I5:I35" si="1">IF(H5&gt;=75,"","SHORT")</f>
        <v>SHORT</v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79</v>
      </c>
      <c r="D6" s="11" t="s">
        <v>109</v>
      </c>
      <c r="E6" s="12">
        <v>3</v>
      </c>
      <c r="F6" s="13">
        <v>32</v>
      </c>
      <c r="G6" s="13">
        <v>24</v>
      </c>
      <c r="H6" s="5">
        <f t="shared" si="0"/>
        <v>75</v>
      </c>
      <c r="I6" s="5" t="str">
        <f t="shared" si="1"/>
        <v/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80</v>
      </c>
      <c r="D7" s="11" t="s">
        <v>109</v>
      </c>
      <c r="E7" s="12">
        <v>4</v>
      </c>
      <c r="F7" s="13">
        <v>32</v>
      </c>
      <c r="G7" s="13">
        <v>26</v>
      </c>
      <c r="H7" s="5">
        <f t="shared" si="0"/>
        <v>81.3</v>
      </c>
      <c r="I7" s="5" t="str">
        <f t="shared" si="1"/>
        <v/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81</v>
      </c>
      <c r="D8" s="11" t="s">
        <v>109</v>
      </c>
      <c r="E8" s="12">
        <v>5</v>
      </c>
      <c r="F8" s="13">
        <v>32</v>
      </c>
      <c r="G8" s="13">
        <v>24</v>
      </c>
      <c r="H8" s="5">
        <f t="shared" si="0"/>
        <v>75</v>
      </c>
      <c r="I8" s="5" t="str">
        <f t="shared" si="1"/>
        <v/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82</v>
      </c>
      <c r="D9" s="11" t="s">
        <v>109</v>
      </c>
      <c r="E9" s="12">
        <v>6</v>
      </c>
      <c r="F9" s="13">
        <v>32</v>
      </c>
      <c r="G9" s="13">
        <v>22</v>
      </c>
      <c r="H9" s="5">
        <f t="shared" si="0"/>
        <v>68.8</v>
      </c>
      <c r="I9" s="5" t="str">
        <f t="shared" si="1"/>
        <v>SHORT</v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83</v>
      </c>
      <c r="D10" s="11" t="s">
        <v>109</v>
      </c>
      <c r="E10" s="12">
        <v>8</v>
      </c>
      <c r="F10" s="13">
        <v>32</v>
      </c>
      <c r="G10" s="13">
        <v>22</v>
      </c>
      <c r="H10" s="5">
        <f t="shared" si="0"/>
        <v>68.8</v>
      </c>
      <c r="I10" s="5" t="str">
        <f t="shared" si="1"/>
        <v>SHORT</v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84</v>
      </c>
      <c r="D11" s="11" t="s">
        <v>109</v>
      </c>
      <c r="E11" s="12">
        <v>9</v>
      </c>
      <c r="F11" s="13">
        <v>32</v>
      </c>
      <c r="G11" s="13">
        <v>24</v>
      </c>
      <c r="H11" s="5">
        <f t="shared" si="0"/>
        <v>75</v>
      </c>
      <c r="I11" s="5" t="str">
        <f t="shared" si="1"/>
        <v/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85</v>
      </c>
      <c r="D12" s="11" t="s">
        <v>109</v>
      </c>
      <c r="E12" s="12">
        <v>10</v>
      </c>
      <c r="F12" s="13">
        <v>32</v>
      </c>
      <c r="G12" s="13">
        <v>24</v>
      </c>
      <c r="H12" s="5">
        <f t="shared" si="0"/>
        <v>75</v>
      </c>
      <c r="I12" s="5" t="str">
        <f t="shared" si="1"/>
        <v/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86</v>
      </c>
      <c r="D13" s="11" t="s">
        <v>109</v>
      </c>
      <c r="E13" s="12">
        <v>11</v>
      </c>
      <c r="F13" s="13">
        <v>32</v>
      </c>
      <c r="G13" s="13">
        <v>26</v>
      </c>
      <c r="H13" s="5">
        <f t="shared" si="0"/>
        <v>81.3</v>
      </c>
      <c r="I13" s="5" t="str">
        <f t="shared" si="1"/>
        <v/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87</v>
      </c>
      <c r="D14" s="11" t="s">
        <v>109</v>
      </c>
      <c r="E14" s="12">
        <v>12</v>
      </c>
      <c r="F14" s="13">
        <v>32</v>
      </c>
      <c r="G14" s="13">
        <v>26</v>
      </c>
      <c r="H14" s="5">
        <f t="shared" si="0"/>
        <v>81.3</v>
      </c>
      <c r="I14" s="5" t="str">
        <f t="shared" si="1"/>
        <v/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88</v>
      </c>
      <c r="D15" s="11" t="s">
        <v>109</v>
      </c>
      <c r="E15" s="12">
        <v>13</v>
      </c>
      <c r="F15" s="13">
        <v>32</v>
      </c>
      <c r="G15" s="13">
        <v>26</v>
      </c>
      <c r="H15" s="5">
        <f t="shared" si="0"/>
        <v>81.3</v>
      </c>
      <c r="I15" s="5" t="str">
        <f t="shared" si="1"/>
        <v/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89</v>
      </c>
      <c r="D16" s="11" t="s">
        <v>109</v>
      </c>
      <c r="E16" s="12">
        <v>14</v>
      </c>
      <c r="F16" s="13">
        <v>32</v>
      </c>
      <c r="G16" s="13">
        <v>22</v>
      </c>
      <c r="H16" s="5">
        <f t="shared" si="0"/>
        <v>68.8</v>
      </c>
      <c r="I16" s="5" t="str">
        <f t="shared" si="1"/>
        <v>SHORT</v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90</v>
      </c>
      <c r="D17" s="11" t="s">
        <v>109</v>
      </c>
      <c r="E17" s="12">
        <v>15</v>
      </c>
      <c r="F17" s="13">
        <v>32</v>
      </c>
      <c r="G17" s="13">
        <v>22</v>
      </c>
      <c r="H17" s="5">
        <f t="shared" si="0"/>
        <v>68.8</v>
      </c>
      <c r="I17" s="5" t="str">
        <f t="shared" si="1"/>
        <v>SHORT</v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91</v>
      </c>
      <c r="D18" s="11" t="s">
        <v>109</v>
      </c>
      <c r="E18" s="12">
        <v>16</v>
      </c>
      <c r="F18" s="13">
        <v>32</v>
      </c>
      <c r="G18" s="13">
        <v>22</v>
      </c>
      <c r="H18" s="5">
        <f t="shared" si="0"/>
        <v>68.8</v>
      </c>
      <c r="I18" s="5" t="str">
        <f t="shared" si="1"/>
        <v>SHORT</v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92</v>
      </c>
      <c r="D19" s="11" t="s">
        <v>109</v>
      </c>
      <c r="E19" s="12">
        <v>17</v>
      </c>
      <c r="F19" s="13">
        <v>32</v>
      </c>
      <c r="G19" s="13">
        <v>22</v>
      </c>
      <c r="H19" s="5">
        <f t="shared" si="0"/>
        <v>68.8</v>
      </c>
      <c r="I19" s="5" t="str">
        <f t="shared" si="1"/>
        <v>SHORT</v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93</v>
      </c>
      <c r="D20" s="11" t="s">
        <v>109</v>
      </c>
      <c r="E20" s="12">
        <v>18</v>
      </c>
      <c r="F20" s="13">
        <v>32</v>
      </c>
      <c r="G20" s="13">
        <v>22</v>
      </c>
      <c r="H20" s="5">
        <f t="shared" si="0"/>
        <v>68.8</v>
      </c>
      <c r="I20" s="5" t="str">
        <f t="shared" si="1"/>
        <v>SHORT</v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94</v>
      </c>
      <c r="D21" s="11" t="s">
        <v>109</v>
      </c>
      <c r="E21" s="12">
        <v>20</v>
      </c>
      <c r="F21" s="13">
        <v>32</v>
      </c>
      <c r="G21" s="13">
        <v>22</v>
      </c>
      <c r="H21" s="5">
        <f t="shared" si="0"/>
        <v>68.8</v>
      </c>
      <c r="I21" s="5" t="str">
        <f t="shared" si="1"/>
        <v>SHORT</v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95</v>
      </c>
      <c r="D22" s="11" t="s">
        <v>109</v>
      </c>
      <c r="E22" s="12">
        <v>21</v>
      </c>
      <c r="F22" s="13">
        <v>32</v>
      </c>
      <c r="G22" s="13">
        <v>24</v>
      </c>
      <c r="H22" s="5">
        <f t="shared" si="0"/>
        <v>75</v>
      </c>
      <c r="I22" s="5" t="str">
        <f t="shared" si="1"/>
        <v/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96</v>
      </c>
      <c r="D23" s="11" t="s">
        <v>109</v>
      </c>
      <c r="E23" s="12">
        <v>23</v>
      </c>
      <c r="F23" s="13">
        <v>32</v>
      </c>
      <c r="G23" s="13">
        <v>24</v>
      </c>
      <c r="H23" s="5">
        <f t="shared" si="0"/>
        <v>75</v>
      </c>
      <c r="I23" s="5" t="str">
        <f t="shared" si="1"/>
        <v/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97</v>
      </c>
      <c r="D24" s="11" t="s">
        <v>109</v>
      </c>
      <c r="E24" s="12">
        <v>24</v>
      </c>
      <c r="F24" s="13">
        <v>32</v>
      </c>
      <c r="G24" s="13">
        <v>26</v>
      </c>
      <c r="H24" s="5">
        <f t="shared" si="0"/>
        <v>81.3</v>
      </c>
      <c r="I24" s="5" t="str">
        <f t="shared" si="1"/>
        <v/>
      </c>
    </row>
    <row r="25" spans="1:9" s="4" customFormat="1" ht="28" customHeight="1" x14ac:dyDescent="0.55000000000000004">
      <c r="A25" s="18" t="s">
        <v>55</v>
      </c>
      <c r="B25" s="18" t="s">
        <v>56</v>
      </c>
      <c r="C25" s="7" t="s">
        <v>98</v>
      </c>
      <c r="D25" s="11" t="s">
        <v>109</v>
      </c>
      <c r="E25" s="12">
        <v>27</v>
      </c>
      <c r="F25" s="13">
        <v>32</v>
      </c>
      <c r="G25" s="13">
        <v>22</v>
      </c>
      <c r="H25" s="5">
        <f t="shared" si="0"/>
        <v>68.8</v>
      </c>
      <c r="I25" s="5" t="str">
        <f t="shared" si="1"/>
        <v>SHORT</v>
      </c>
    </row>
    <row r="26" spans="1:9" s="4" customFormat="1" ht="28" customHeight="1" x14ac:dyDescent="0.55000000000000004">
      <c r="A26" s="18" t="s">
        <v>57</v>
      </c>
      <c r="B26" s="18" t="s">
        <v>58</v>
      </c>
      <c r="C26" s="7" t="s">
        <v>99</v>
      </c>
      <c r="D26" s="11" t="s">
        <v>109</v>
      </c>
      <c r="E26" s="12">
        <v>29</v>
      </c>
      <c r="F26" s="13">
        <v>32</v>
      </c>
      <c r="G26" s="13">
        <v>22</v>
      </c>
      <c r="H26" s="5">
        <f t="shared" si="0"/>
        <v>68.8</v>
      </c>
      <c r="I26" s="5" t="str">
        <f t="shared" si="1"/>
        <v>SHORT</v>
      </c>
    </row>
    <row r="27" spans="1:9" s="4" customFormat="1" ht="28" customHeight="1" x14ac:dyDescent="0.55000000000000004">
      <c r="A27" s="18" t="s">
        <v>59</v>
      </c>
      <c r="B27" s="18" t="s">
        <v>60</v>
      </c>
      <c r="C27" s="7" t="s">
        <v>100</v>
      </c>
      <c r="D27" s="11" t="s">
        <v>109</v>
      </c>
      <c r="E27" s="12">
        <v>35</v>
      </c>
      <c r="F27" s="13">
        <v>32</v>
      </c>
      <c r="G27" s="13">
        <v>22</v>
      </c>
      <c r="H27" s="5">
        <f t="shared" si="0"/>
        <v>68.8</v>
      </c>
      <c r="I27" s="5" t="str">
        <f t="shared" si="1"/>
        <v>SHORT</v>
      </c>
    </row>
    <row r="28" spans="1:9" s="4" customFormat="1" ht="28" customHeight="1" x14ac:dyDescent="0.55000000000000004">
      <c r="A28" s="18" t="s">
        <v>61</v>
      </c>
      <c r="B28" s="18" t="s">
        <v>62</v>
      </c>
      <c r="C28" s="7" t="s">
        <v>101</v>
      </c>
      <c r="D28" s="11" t="s">
        <v>109</v>
      </c>
      <c r="E28" s="12">
        <v>39</v>
      </c>
      <c r="F28" s="13">
        <v>32</v>
      </c>
      <c r="G28" s="13">
        <v>22</v>
      </c>
      <c r="H28" s="5">
        <f t="shared" si="0"/>
        <v>68.8</v>
      </c>
      <c r="I28" s="5" t="str">
        <f t="shared" si="1"/>
        <v>SHORT</v>
      </c>
    </row>
    <row r="29" spans="1:9" s="4" customFormat="1" ht="28" customHeight="1" x14ac:dyDescent="0.55000000000000004">
      <c r="A29" s="18" t="s">
        <v>63</v>
      </c>
      <c r="B29" s="18" t="s">
        <v>64</v>
      </c>
      <c r="C29" s="7" t="s">
        <v>102</v>
      </c>
      <c r="D29" s="11" t="s">
        <v>109</v>
      </c>
      <c r="E29" s="12">
        <v>43</v>
      </c>
      <c r="F29" s="13">
        <v>32</v>
      </c>
      <c r="G29" s="13">
        <v>22</v>
      </c>
      <c r="H29" s="5">
        <f t="shared" si="0"/>
        <v>68.8</v>
      </c>
      <c r="I29" s="5" t="str">
        <f t="shared" si="1"/>
        <v>SHORT</v>
      </c>
    </row>
    <row r="30" spans="1:9" s="4" customFormat="1" ht="28" customHeight="1" x14ac:dyDescent="0.55000000000000004">
      <c r="A30" s="18" t="s">
        <v>65</v>
      </c>
      <c r="B30" s="18" t="s">
        <v>66</v>
      </c>
      <c r="C30" s="7" t="s">
        <v>103</v>
      </c>
      <c r="D30" s="11" t="s">
        <v>109</v>
      </c>
      <c r="E30" s="12">
        <v>44</v>
      </c>
      <c r="F30" s="13">
        <v>32</v>
      </c>
      <c r="G30" s="13">
        <v>26</v>
      </c>
      <c r="H30" s="5">
        <f t="shared" si="0"/>
        <v>81.3</v>
      </c>
      <c r="I30" s="5" t="str">
        <f t="shared" si="1"/>
        <v/>
      </c>
    </row>
    <row r="31" spans="1:9" s="4" customFormat="1" ht="28" customHeight="1" x14ac:dyDescent="0.55000000000000004">
      <c r="A31" s="18" t="s">
        <v>67</v>
      </c>
      <c r="B31" s="18" t="s">
        <v>68</v>
      </c>
      <c r="C31" s="7" t="s">
        <v>104</v>
      </c>
      <c r="D31" s="11" t="s">
        <v>109</v>
      </c>
      <c r="E31" s="12">
        <v>45</v>
      </c>
      <c r="F31" s="13">
        <v>32</v>
      </c>
      <c r="G31" s="13">
        <v>26</v>
      </c>
      <c r="H31" s="5">
        <f t="shared" si="0"/>
        <v>81.3</v>
      </c>
      <c r="I31" s="5" t="str">
        <f t="shared" si="1"/>
        <v/>
      </c>
    </row>
    <row r="32" spans="1:9" s="4" customFormat="1" ht="28" customHeight="1" x14ac:dyDescent="0.55000000000000004">
      <c r="A32" s="18" t="s">
        <v>69</v>
      </c>
      <c r="B32" s="18" t="s">
        <v>70</v>
      </c>
      <c r="C32" s="7" t="s">
        <v>105</v>
      </c>
      <c r="D32" s="11" t="s">
        <v>109</v>
      </c>
      <c r="E32" s="12">
        <v>47</v>
      </c>
      <c r="F32" s="13">
        <v>32</v>
      </c>
      <c r="G32" s="13">
        <v>24</v>
      </c>
      <c r="H32" s="5">
        <f t="shared" si="0"/>
        <v>75</v>
      </c>
      <c r="I32" s="5" t="str">
        <f t="shared" si="1"/>
        <v/>
      </c>
    </row>
    <row r="33" spans="1:9" s="4" customFormat="1" ht="28" customHeight="1" x14ac:dyDescent="0.55000000000000004">
      <c r="A33" s="18" t="s">
        <v>71</v>
      </c>
      <c r="B33" s="18" t="s">
        <v>72</v>
      </c>
      <c r="C33" s="7" t="s">
        <v>106</v>
      </c>
      <c r="D33" s="11" t="s">
        <v>109</v>
      </c>
      <c r="E33" s="12">
        <v>48</v>
      </c>
      <c r="F33" s="13">
        <v>32</v>
      </c>
      <c r="G33" s="13">
        <v>24</v>
      </c>
      <c r="H33" s="5">
        <f t="shared" si="0"/>
        <v>75</v>
      </c>
      <c r="I33" s="5" t="str">
        <f t="shared" si="1"/>
        <v/>
      </c>
    </row>
    <row r="34" spans="1:9" s="4" customFormat="1" ht="28" customHeight="1" x14ac:dyDescent="0.55000000000000004">
      <c r="A34" s="18" t="s">
        <v>73</v>
      </c>
      <c r="B34" s="18" t="s">
        <v>74</v>
      </c>
      <c r="C34" s="7" t="s">
        <v>107</v>
      </c>
      <c r="D34" s="11" t="s">
        <v>109</v>
      </c>
      <c r="E34" s="12">
        <v>52</v>
      </c>
      <c r="F34" s="13">
        <v>32</v>
      </c>
      <c r="G34" s="13">
        <v>24</v>
      </c>
      <c r="H34" s="5">
        <f t="shared" si="0"/>
        <v>75</v>
      </c>
      <c r="I34" s="5" t="str">
        <f t="shared" si="1"/>
        <v/>
      </c>
    </row>
    <row r="35" spans="1:9" s="4" customFormat="1" ht="28" customHeight="1" x14ac:dyDescent="0.55000000000000004">
      <c r="A35" s="18" t="s">
        <v>75</v>
      </c>
      <c r="B35" s="18" t="s">
        <v>76</v>
      </c>
      <c r="C35" s="7" t="s">
        <v>108</v>
      </c>
      <c r="D35" s="11" t="s">
        <v>110</v>
      </c>
      <c r="E35" s="12">
        <v>101</v>
      </c>
      <c r="F35" s="13">
        <v>32</v>
      </c>
      <c r="G35" s="13">
        <v>16</v>
      </c>
      <c r="H35" s="5">
        <f t="shared" si="0"/>
        <v>50</v>
      </c>
      <c r="I35" s="5" t="str">
        <f t="shared" si="1"/>
        <v>SHORT</v>
      </c>
    </row>
  </sheetData>
  <sheetProtection algorithmName="SHA-512" hashValue="NTmaGxOrMpr/vtDI5kXleoizP1OEii+kscLU/hSErdd+cu6JHrOXx42YHCSi0qrduGExWJBddjeVyN9oGSl/zw==" saltValue="SYeb7W2yvSZX/X9DmfS8PA==" spinCount="100000" sheet="1" objects="1" scenarios="1" autoFilter="0"/>
  <autoFilter ref="D3:I35" xr:uid="{00000000-0009-0000-0000-000000000000}"/>
  <mergeCells count="4">
    <mergeCell ref="A2:C2"/>
    <mergeCell ref="A1:C1"/>
    <mergeCell ref="D1:H1"/>
    <mergeCell ref="D2:H2"/>
  </mergeCells>
  <conditionalFormatting sqref="H4:H35">
    <cfRule type="cellIs" dxfId="1" priority="2" operator="between">
      <formula>0</formula>
      <formula>59.9999</formula>
    </cfRule>
  </conditionalFormatting>
  <conditionalFormatting sqref="I4:I3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3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2025-05-27T12:46:42Z</dcterms:modified>
</cp:coreProperties>
</file>