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E 430\Attendance ECEC 3200\"/>
    </mc:Choice>
  </mc:AlternateContent>
  <xr:revisionPtr revIDLastSave="0" documentId="13_ncr:1_{7CDF2948-1D8B-4032-8CDB-A79BA6804F69}" xr6:coauthVersionLast="36" xr6:coauthVersionMax="47" xr10:uidLastSave="{00000000-0000-0000-0000-000000000000}"/>
  <bookViews>
    <workbookView xWindow="0" yWindow="0" windowWidth="24690" windowHeight="10635" xr2:uid="{00000000-000D-0000-FFFF-FFFF00000000}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79021"/>
</workbook>
</file>

<file path=xl/calcChain.xml><?xml version="1.0" encoding="utf-8"?>
<calcChain xmlns="http://schemas.openxmlformats.org/spreadsheetml/2006/main">
  <c r="H4" i="4" l="1"/>
  <c r="I4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<sst xmlns="http://schemas.openxmlformats.org/spreadsheetml/2006/main" count="210" uniqueCount="163">
  <si>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</si>
  <si>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</si>
  <si>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</si>
  <si>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</si>
  <si>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</si>
  <si>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</si>
  <si>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</si>
  <si>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</si>
  <si>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</si>
  <si>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</si>
  <si>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</si>
  <si>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</si>
  <si>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ECEC3200 ( Structural Analysis-II  )</t>
  </si>
  <si>
    <t>22CVB101</t>
  </si>
  <si>
    <t>GK8883</t>
  </si>
  <si>
    <t>22CVB102</t>
  </si>
  <si>
    <t>GK1486</t>
  </si>
  <si>
    <t>22CVB103</t>
  </si>
  <si>
    <t>GK8841</t>
  </si>
  <si>
    <t>22CVB104</t>
  </si>
  <si>
    <t>GL4086</t>
  </si>
  <si>
    <t>22CVB105</t>
  </si>
  <si>
    <t>GL4226</t>
  </si>
  <si>
    <t>22CVB106</t>
  </si>
  <si>
    <t>GK8851</t>
  </si>
  <si>
    <t>22CVB107</t>
  </si>
  <si>
    <t>GL4278</t>
  </si>
  <si>
    <t>22CVB108</t>
  </si>
  <si>
    <t>GN7394</t>
  </si>
  <si>
    <t>22CVB109</t>
  </si>
  <si>
    <t>GK4800</t>
  </si>
  <si>
    <t>22CVB110</t>
  </si>
  <si>
    <t>GK5101</t>
  </si>
  <si>
    <t>22CVB111</t>
  </si>
  <si>
    <t>GK5695</t>
  </si>
  <si>
    <t>22CVB112</t>
  </si>
  <si>
    <t>GL4300</t>
  </si>
  <si>
    <t>22CVB113</t>
  </si>
  <si>
    <t>GK8802</t>
  </si>
  <si>
    <t>22CVB114</t>
  </si>
  <si>
    <t>GN7430</t>
  </si>
  <si>
    <t>22CVB115</t>
  </si>
  <si>
    <t>GL4239</t>
  </si>
  <si>
    <t>22CVB116</t>
  </si>
  <si>
    <t>GK7916</t>
  </si>
  <si>
    <t>22CVB117</t>
  </si>
  <si>
    <t>GN7448</t>
  </si>
  <si>
    <t>22CVB118</t>
  </si>
  <si>
    <t>GK8993</t>
  </si>
  <si>
    <t>22CVB119</t>
  </si>
  <si>
    <t>GN7502</t>
  </si>
  <si>
    <t>22CVB120</t>
  </si>
  <si>
    <t>GK4956</t>
  </si>
  <si>
    <t>22CVB121</t>
  </si>
  <si>
    <t>GJ8676</t>
  </si>
  <si>
    <t>22CVB122</t>
  </si>
  <si>
    <t>GI1750</t>
  </si>
  <si>
    <t>22CVB123</t>
  </si>
  <si>
    <t>GK9096</t>
  </si>
  <si>
    <t>22CVB124</t>
  </si>
  <si>
    <t>GL4237</t>
  </si>
  <si>
    <t>22CVB125</t>
  </si>
  <si>
    <t>GK6284</t>
  </si>
  <si>
    <t>22CVB126</t>
  </si>
  <si>
    <t>GK7333</t>
  </si>
  <si>
    <t>22CVB127</t>
  </si>
  <si>
    <t>GK5104</t>
  </si>
  <si>
    <t>22CVB128</t>
  </si>
  <si>
    <t>GK8814</t>
  </si>
  <si>
    <t>22CVB129</t>
  </si>
  <si>
    <t>GK4968</t>
  </si>
  <si>
    <t>22CVB130</t>
  </si>
  <si>
    <t>GN7633</t>
  </si>
  <si>
    <t>22CVB131</t>
  </si>
  <si>
    <t>GI1216</t>
  </si>
  <si>
    <t>22CVB132</t>
  </si>
  <si>
    <t>GL4285</t>
  </si>
  <si>
    <t>22CVB133</t>
  </si>
  <si>
    <t>GL4312</t>
  </si>
  <si>
    <t>22CVB134</t>
  </si>
  <si>
    <t>GL4284</t>
  </si>
  <si>
    <t>22CVB135</t>
  </si>
  <si>
    <t>GL4212</t>
  </si>
  <si>
    <t>22CVB137</t>
  </si>
  <si>
    <t>GL4374</t>
  </si>
  <si>
    <t>22CVB138</t>
  </si>
  <si>
    <t>GL4297</t>
  </si>
  <si>
    <t>22CVB139</t>
  </si>
  <si>
    <t>GK8861</t>
  </si>
  <si>
    <t>22CVB141</t>
  </si>
  <si>
    <t>GL4269</t>
  </si>
  <si>
    <t>22CVB142</t>
  </si>
  <si>
    <t>GN7878</t>
  </si>
  <si>
    <t>22CVB143</t>
  </si>
  <si>
    <t>GN7896</t>
  </si>
  <si>
    <t>22CVB144</t>
  </si>
  <si>
    <t>GL4249</t>
  </si>
  <si>
    <t>22CVB145</t>
  </si>
  <si>
    <t>GL4233</t>
  </si>
  <si>
    <t>22CVB147</t>
  </si>
  <si>
    <t>GK5703</t>
  </si>
  <si>
    <t>22CVB148</t>
  </si>
  <si>
    <t>GN7948</t>
  </si>
  <si>
    <t>22CVB149</t>
  </si>
  <si>
    <t>GN8006</t>
  </si>
  <si>
    <t>22CVB152</t>
  </si>
  <si>
    <t>GN8778</t>
  </si>
  <si>
    <t>20CVB105</t>
  </si>
  <si>
    <t>GL9885</t>
  </si>
  <si>
    <t>22CVB151</t>
  </si>
  <si>
    <t>GN8545</t>
  </si>
  <si>
    <t>MD SAJID</t>
  </si>
  <si>
    <t>MOHD MEHFOOZ</t>
  </si>
  <si>
    <t>MD FAISAL</t>
  </si>
  <si>
    <t>GUNGUN RAJORIYA</t>
  </si>
  <si>
    <t>MD ASIF</t>
  </si>
  <si>
    <t>DANISH RAJA</t>
  </si>
  <si>
    <t>ABDULLAH</t>
  </si>
  <si>
    <t>SANDEEP YADAV</t>
  </si>
  <si>
    <t>FARAZ ANSARI</t>
  </si>
  <si>
    <t>FAISAL MOHAMMAD</t>
  </si>
  <si>
    <t>IRSHAD NAUSHAD</t>
  </si>
  <si>
    <t>SAIF ALI KHAN</t>
  </si>
  <si>
    <t>GULFAM KHAN</t>
  </si>
  <si>
    <t>MOHD ATIK ANSARI</t>
  </si>
  <si>
    <t>PUSHKAL SINGH JADAUN</t>
  </si>
  <si>
    <t>AHSAN ZAMIR</t>
  </si>
  <si>
    <t>VIVEK KUMAR VARMA</t>
  </si>
  <si>
    <t>ZEESHAN ALI</t>
  </si>
  <si>
    <t>MOHD SHAHBAZ GHAZI</t>
  </si>
  <si>
    <t>ADIL AHMAD</t>
  </si>
  <si>
    <t>MOHD FAISAL</t>
  </si>
  <si>
    <t>MOHAMMAD UBAID JAFRI</t>
  </si>
  <si>
    <t>SIMRAN FAROOQ</t>
  </si>
  <si>
    <t>PARVEZ AHMAD</t>
  </si>
  <si>
    <t>KASHIF ANWAR</t>
  </si>
  <si>
    <t>YASIR AHMAD</t>
  </si>
  <si>
    <t>FARAZ MEHDI</t>
  </si>
  <si>
    <t>MD AFSAR KHAN</t>
  </si>
  <si>
    <t>MOHD ARSLAAN</t>
  </si>
  <si>
    <t>VIKAS KUMAR VERMA</t>
  </si>
  <si>
    <t>GULAFSHAN KHAN</t>
  </si>
  <si>
    <t>MD ASHRAF KHAN</t>
  </si>
  <si>
    <t>MOHD SAMEER</t>
  </si>
  <si>
    <t>MOHD ANAS</t>
  </si>
  <si>
    <t>MOHAMMAD ZEYAUL QAMAR</t>
  </si>
  <si>
    <t>MOHD SAQIB</t>
  </si>
  <si>
    <t>SUHAIL SIDDIQUE</t>
  </si>
  <si>
    <t>MD MASOOM SABA</t>
  </si>
  <si>
    <t>MOHSIN KHAN</t>
  </si>
  <si>
    <t>MANISH KUMAR</t>
  </si>
  <si>
    <t>CHIRAG</t>
  </si>
  <si>
    <t>MD TAUHEED ALAM</t>
  </si>
  <si>
    <t>MOHAMMAD SAHIL KHAN</t>
  </si>
  <si>
    <t>S KASHIF HASAN NAQVI</t>
  </si>
  <si>
    <t>AKASH CHAUDHARY</t>
  </si>
  <si>
    <t>HAARISH</t>
  </si>
  <si>
    <t>KM MAMATA</t>
  </si>
  <si>
    <t>ADESH KUMAR</t>
  </si>
  <si>
    <t>LOKESH KUMAR</t>
  </si>
  <si>
    <t>A3CV</t>
  </si>
  <si>
    <t>A4CV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</si>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</sst>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2"/>
  <sheetViews>
    <sheetView showGridLines="0" tabSelected="1" view="pageBreakPreview" zoomScaleSheetLayoutView="100" workbookViewId="0">
      <selection activeCell="O44" sqref="O4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45775.570405092592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162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44</v>
      </c>
      <c r="G4" s="13">
        <v>29</v>
      </c>
      <c r="H4" s="5">
        <f t="shared" ref="H4:H52" si="0">IF(F4&lt;&gt;0,ROUND(G4*100/F4,1),"")</f>
        <v>65.900000000000006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44</v>
      </c>
      <c r="G5" s="13">
        <v>34</v>
      </c>
      <c r="H5" s="5">
        <f t="shared" si="0"/>
        <v>77.3</v>
      </c>
      <c r="I5" s="5" t="str">
        <f t="shared" ref="I5:I52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44</v>
      </c>
      <c r="G6" s="13">
        <v>29</v>
      </c>
      <c r="H6" s="5">
        <f t="shared" si="0"/>
        <v>65.900000000000006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44</v>
      </c>
      <c r="G7" s="13">
        <v>34</v>
      </c>
      <c r="H7" s="5">
        <f t="shared" si="0"/>
        <v>77.3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44</v>
      </c>
      <c r="G8" s="13">
        <v>34</v>
      </c>
      <c r="H8" s="5">
        <f t="shared" si="0"/>
        <v>77.3</v>
      </c>
      <c r="I8" s="5" t="str">
        <f t="shared" si="1"/>
        <v/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44</v>
      </c>
      <c r="G9" s="13">
        <v>29</v>
      </c>
      <c r="H9" s="5">
        <f t="shared" si="0"/>
        <v>65.900000000000006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44</v>
      </c>
      <c r="G10" s="13">
        <v>29</v>
      </c>
      <c r="H10" s="5">
        <f t="shared" si="0"/>
        <v>65.900000000000006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44</v>
      </c>
      <c r="G11" s="13">
        <v>34</v>
      </c>
      <c r="H11" s="5">
        <f t="shared" si="0"/>
        <v>77.3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44</v>
      </c>
      <c r="G12" s="13">
        <v>31</v>
      </c>
      <c r="H12" s="5">
        <f t="shared" si="0"/>
        <v>70.5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44</v>
      </c>
      <c r="G13" s="13">
        <v>34</v>
      </c>
      <c r="H13" s="5">
        <f t="shared" si="0"/>
        <v>77.3</v>
      </c>
      <c r="I13" s="5" t="str">
        <f t="shared" si="1"/>
        <v/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44</v>
      </c>
      <c r="G14" s="13">
        <v>31</v>
      </c>
      <c r="H14" s="5">
        <f t="shared" si="0"/>
        <v>70.5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44</v>
      </c>
      <c r="G15" s="13">
        <v>31</v>
      </c>
      <c r="H15" s="5">
        <f t="shared" si="0"/>
        <v>70.5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44</v>
      </c>
      <c r="G16" s="13">
        <v>32</v>
      </c>
      <c r="H16" s="5">
        <f t="shared" si="0"/>
        <v>72.7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44</v>
      </c>
      <c r="G17" s="13">
        <v>31</v>
      </c>
      <c r="H17" s="5">
        <f t="shared" si="0"/>
        <v>70.5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44</v>
      </c>
      <c r="G18" s="13">
        <v>29</v>
      </c>
      <c r="H18" s="5">
        <f t="shared" si="0"/>
        <v>65.900000000000006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44</v>
      </c>
      <c r="G19" s="13">
        <v>31</v>
      </c>
      <c r="H19" s="5">
        <f t="shared" si="0"/>
        <v>70.5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44</v>
      </c>
      <c r="G20" s="13">
        <v>29</v>
      </c>
      <c r="H20" s="5">
        <f t="shared" si="0"/>
        <v>65.900000000000006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44</v>
      </c>
      <c r="G21" s="13">
        <v>31</v>
      </c>
      <c r="H21" s="5">
        <f t="shared" si="0"/>
        <v>70.5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19</v>
      </c>
      <c r="F22" s="13">
        <v>44</v>
      </c>
      <c r="G22" s="13">
        <v>31</v>
      </c>
      <c r="H22" s="5">
        <f t="shared" si="0"/>
        <v>70.5</v>
      </c>
      <c r="I22" s="5" t="str">
        <f t="shared" si="1"/>
        <v>SHORT</v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20</v>
      </c>
      <c r="F23" s="13">
        <v>44</v>
      </c>
      <c r="G23" s="13">
        <v>31</v>
      </c>
      <c r="H23" s="5">
        <f t="shared" si="0"/>
        <v>70.5</v>
      </c>
      <c r="I23" s="5" t="str">
        <f t="shared" si="1"/>
        <v>SHORT</v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21</v>
      </c>
      <c r="F24" s="13">
        <v>44</v>
      </c>
      <c r="G24" s="13">
        <v>34</v>
      </c>
      <c r="H24" s="5">
        <f t="shared" si="0"/>
        <v>77.3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22</v>
      </c>
      <c r="F25" s="13">
        <v>44</v>
      </c>
      <c r="G25" s="13">
        <v>34</v>
      </c>
      <c r="H25" s="5">
        <f t="shared" si="0"/>
        <v>77.3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23</v>
      </c>
      <c r="F26" s="13">
        <v>44</v>
      </c>
      <c r="G26" s="13">
        <v>31</v>
      </c>
      <c r="H26" s="5">
        <f t="shared" si="0"/>
        <v>70.5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24</v>
      </c>
      <c r="F27" s="13">
        <v>44</v>
      </c>
      <c r="G27" s="13">
        <v>29</v>
      </c>
      <c r="H27" s="5">
        <f t="shared" si="0"/>
        <v>65.900000000000006</v>
      </c>
      <c r="I27" s="5" t="str">
        <f t="shared" si="1"/>
        <v>SHORT</v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25</v>
      </c>
      <c r="F28" s="13">
        <v>44</v>
      </c>
      <c r="G28" s="13">
        <v>29</v>
      </c>
      <c r="H28" s="5">
        <f t="shared" si="0"/>
        <v>65.900000000000006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26</v>
      </c>
      <c r="F29" s="13">
        <v>44</v>
      </c>
      <c r="G29" s="13">
        <v>29</v>
      </c>
      <c r="H29" s="5">
        <f t="shared" si="0"/>
        <v>65.900000000000006</v>
      </c>
      <c r="I29" s="5" t="str">
        <f t="shared" si="1"/>
        <v>SHORT</v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27</v>
      </c>
      <c r="F30" s="13">
        <v>44</v>
      </c>
      <c r="G30" s="13">
        <v>29</v>
      </c>
      <c r="H30" s="5">
        <f t="shared" si="0"/>
        <v>65.900000000000006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28</v>
      </c>
      <c r="F31" s="13">
        <v>44</v>
      </c>
      <c r="G31" s="13">
        <v>31</v>
      </c>
      <c r="H31" s="5">
        <f t="shared" si="0"/>
        <v>70.5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29</v>
      </c>
      <c r="F32" s="13">
        <v>44</v>
      </c>
      <c r="G32" s="13">
        <v>29</v>
      </c>
      <c r="H32" s="5">
        <f t="shared" si="0"/>
        <v>65.900000000000006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30</v>
      </c>
      <c r="F33" s="13">
        <v>44</v>
      </c>
      <c r="G33" s="13">
        <v>29</v>
      </c>
      <c r="H33" s="5">
        <f t="shared" si="0"/>
        <v>65.900000000000006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31</v>
      </c>
      <c r="F34" s="13">
        <v>44</v>
      </c>
      <c r="G34" s="13">
        <v>29</v>
      </c>
      <c r="H34" s="5">
        <f t="shared" si="0"/>
        <v>65.900000000000006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32</v>
      </c>
      <c r="F35" s="13">
        <v>44</v>
      </c>
      <c r="G35" s="13">
        <v>31</v>
      </c>
      <c r="H35" s="5">
        <f t="shared" si="0"/>
        <v>70.5</v>
      </c>
      <c r="I35" s="5" t="str">
        <f t="shared" si="1"/>
        <v>SHORT</v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33</v>
      </c>
      <c r="F36" s="13">
        <v>44</v>
      </c>
      <c r="G36" s="13">
        <v>31</v>
      </c>
      <c r="H36" s="5">
        <f t="shared" si="0"/>
        <v>70.5</v>
      </c>
      <c r="I36" s="5" t="str">
        <f t="shared" si="1"/>
        <v>SHORT</v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34</v>
      </c>
      <c r="F37" s="13">
        <v>44</v>
      </c>
      <c r="G37" s="13">
        <v>34</v>
      </c>
      <c r="H37" s="5">
        <f t="shared" si="0"/>
        <v>77.3</v>
      </c>
      <c r="I37" s="5" t="str">
        <f t="shared" si="1"/>
        <v/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35</v>
      </c>
      <c r="F38" s="13">
        <v>44</v>
      </c>
      <c r="G38" s="13">
        <v>29</v>
      </c>
      <c r="H38" s="5">
        <f t="shared" si="0"/>
        <v>65.900000000000006</v>
      </c>
      <c r="I38" s="5" t="str">
        <f t="shared" si="1"/>
        <v>SHORT</v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37</v>
      </c>
      <c r="F39" s="13">
        <v>44</v>
      </c>
      <c r="G39" s="13">
        <v>32</v>
      </c>
      <c r="H39" s="5">
        <f t="shared" si="0"/>
        <v>72.7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38</v>
      </c>
      <c r="F40" s="13">
        <v>44</v>
      </c>
      <c r="G40" s="13">
        <v>29</v>
      </c>
      <c r="H40" s="5">
        <f t="shared" si="0"/>
        <v>65.900000000000006</v>
      </c>
      <c r="I40" s="5" t="str">
        <f t="shared" si="1"/>
        <v>SHORT</v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39</v>
      </c>
      <c r="F41" s="13">
        <v>44</v>
      </c>
      <c r="G41" s="13">
        <v>31</v>
      </c>
      <c r="H41" s="5">
        <f t="shared" si="0"/>
        <v>70.5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44</v>
      </c>
      <c r="G42" s="13">
        <v>29</v>
      </c>
      <c r="H42" s="5">
        <f t="shared" si="0"/>
        <v>65.900000000000006</v>
      </c>
      <c r="I42" s="5" t="str">
        <f t="shared" si="1"/>
        <v>SHORT</v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44</v>
      </c>
      <c r="G43" s="13">
        <v>32</v>
      </c>
      <c r="H43" s="5">
        <f t="shared" si="0"/>
        <v>72.7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44</v>
      </c>
      <c r="G44" s="13">
        <v>29</v>
      </c>
      <c r="H44" s="5">
        <f t="shared" si="0"/>
        <v>65.900000000000006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44</v>
      </c>
      <c r="G45" s="13">
        <v>31</v>
      </c>
      <c r="H45" s="5">
        <f t="shared" si="0"/>
        <v>70.5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45</v>
      </c>
      <c r="F46" s="13">
        <v>44</v>
      </c>
      <c r="G46" s="13">
        <v>31</v>
      </c>
      <c r="H46" s="5">
        <f t="shared" si="0"/>
        <v>70.5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44</v>
      </c>
      <c r="G47" s="13">
        <v>31</v>
      </c>
      <c r="H47" s="5">
        <f t="shared" si="0"/>
        <v>70.5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44</v>
      </c>
      <c r="G48" s="13">
        <v>32</v>
      </c>
      <c r="H48" s="5">
        <f t="shared" si="0"/>
        <v>72.7</v>
      </c>
      <c r="I48" s="5" t="str">
        <f t="shared" si="1"/>
        <v>SHORT</v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44</v>
      </c>
      <c r="G49" s="13">
        <v>32</v>
      </c>
      <c r="H49" s="5">
        <f t="shared" si="0"/>
        <v>72.7</v>
      </c>
      <c r="I49" s="5" t="str">
        <f t="shared" si="1"/>
        <v>SHORT</v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52</v>
      </c>
      <c r="F50" s="13">
        <v>44</v>
      </c>
      <c r="G50" s="13">
        <v>31</v>
      </c>
      <c r="H50" s="5">
        <f t="shared" si="0"/>
        <v>70.5</v>
      </c>
      <c r="I50" s="5" t="str">
        <f t="shared" si="1"/>
        <v>SHORT</v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53</v>
      </c>
      <c r="F51" s="13">
        <v>44</v>
      </c>
      <c r="G51" s="13">
        <v>31</v>
      </c>
      <c r="H51" s="5">
        <f t="shared" si="0"/>
        <v>70.5</v>
      </c>
      <c r="I51" s="5" t="str">
        <f t="shared" si="1"/>
        <v>SHORT</v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159</v>
      </c>
      <c r="D52" s="11" t="s">
        <v>161</v>
      </c>
      <c r="E52" s="12">
        <v>101</v>
      </c>
      <c r="F52" s="13">
        <v>44</v>
      </c>
      <c r="G52" s="13">
        <v>29</v>
      </c>
      <c r="H52" s="5">
        <f t="shared" si="0"/>
        <v>65.900000000000006</v>
      </c>
      <c r="I52" s="5" t="str">
        <f t="shared" si="1"/>
        <v>SHORT</v>
      </c>
    </row>
  </sheetData>
  <sheetProtection algorithmName="SHA-512" hashValue="3b57RE0IlJnT5nOQUsN8ATuhEF0HZCPqrM0LeGpAu3DpxImDFcYxvYagdIbeD38dc00WHBi8WgZUPWC3Om8s7A==" saltValue="6RrTtMqq+rRX1KvpFfDJ1A==" spinCount="100000" sheet="1" objects="1" scenarios="1" autoFilter="0"/>
  <autoFilter ref="D3:I52" xr:uid="{00000000-0009-0000-0000-000000000000}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Rizwan Ahmad Khan</cp:lastModifiedBy>
  <cp:lastPrinted>2019-02-23T07:36:13Z</cp:lastPrinted>
  <dcterms:created xsi:type="dcterms:W3CDTF">2013-07-01T18:41:12Z</dcterms:created>
  <dcterms:modified xsi:type="dcterms:W3CDTF">2025-05-29T07:25:20Z</dcterms:modified>
</cp:coreProperties>
</file>