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41FEBD38-1088-470E-BC0D-7E301A349269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<sst xmlns="http://schemas.openxmlformats.org/spreadsheetml/2006/main" count="209" uniqueCount="162">
  <si>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</si>
  <si>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</si>
  <si>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</si>
  <si>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</si>
  <si>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</si>
  <si>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</si>
  <si>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</si>
  <si>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</si>
  <si>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</si>
  <si>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</si>
  <si>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</si>
  <si>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</si>
  <si>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ECEC3160 ( Design of Concrete Structure-II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</si>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</sst>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topLeftCell="A40" zoomScaleSheetLayoutView="100" workbookViewId="0">
      <selection activeCell="G53" sqref="G53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45775.570381944446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30</v>
      </c>
      <c r="G4" s="13">
        <v>14</v>
      </c>
      <c r="H4" s="5">
        <f t="shared" ref="H4:H52" si="0">IF(F4&lt;&gt;0,ROUND(G4*100/F4,1),"")</f>
        <v>46.7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30</v>
      </c>
      <c r="G5" s="13">
        <v>14</v>
      </c>
      <c r="H5" s="5">
        <f t="shared" si="0"/>
        <v>46.7</v>
      </c>
      <c r="I5" s="5" t="str">
        <f t="shared" ref="I5:I52" si="1">IF(H5&gt;=75,"","SHORT")</f>
        <v>SHORT</v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30</v>
      </c>
      <c r="G6" s="13">
        <v>10</v>
      </c>
      <c r="H6" s="5">
        <f t="shared" si="0"/>
        <v>33.299999999999997</v>
      </c>
      <c r="I6" s="5" t="str">
        <f t="shared" si="1"/>
        <v>SHORT</v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30</v>
      </c>
      <c r="G7" s="13">
        <v>18</v>
      </c>
      <c r="H7" s="5">
        <f t="shared" si="0"/>
        <v>60</v>
      </c>
      <c r="I7" s="5" t="str">
        <f t="shared" si="1"/>
        <v>SHORT</v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30</v>
      </c>
      <c r="G8" s="13">
        <v>16</v>
      </c>
      <c r="H8" s="5">
        <f t="shared" si="0"/>
        <v>53.3</v>
      </c>
      <c r="I8" s="5" t="str">
        <f t="shared" si="1"/>
        <v>SHORT</v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30</v>
      </c>
      <c r="G9" s="13">
        <v>10</v>
      </c>
      <c r="H9" s="5">
        <f t="shared" si="0"/>
        <v>33.299999999999997</v>
      </c>
      <c r="I9" s="5" t="str">
        <f t="shared" si="1"/>
        <v>SHORT</v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30</v>
      </c>
      <c r="G10" s="13">
        <v>20</v>
      </c>
      <c r="H10" s="5">
        <f t="shared" si="0"/>
        <v>66.7</v>
      </c>
      <c r="I10" s="5" t="str">
        <f t="shared" si="1"/>
        <v>SHORT</v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30</v>
      </c>
      <c r="G11" s="13">
        <v>12</v>
      </c>
      <c r="H11" s="5">
        <f t="shared" si="0"/>
        <v>40</v>
      </c>
      <c r="I11" s="5" t="str">
        <f t="shared" si="1"/>
        <v>SHORT</v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30</v>
      </c>
      <c r="G12" s="13">
        <v>18</v>
      </c>
      <c r="H12" s="5">
        <f t="shared" si="0"/>
        <v>60</v>
      </c>
      <c r="I12" s="5" t="str">
        <f t="shared" si="1"/>
        <v>SHORT</v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30</v>
      </c>
      <c r="G13" s="13">
        <v>18</v>
      </c>
      <c r="H13" s="5">
        <f t="shared" si="0"/>
        <v>60</v>
      </c>
      <c r="I13" s="5" t="str">
        <f t="shared" si="1"/>
        <v>SHORT</v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30</v>
      </c>
      <c r="G14" s="13">
        <v>18</v>
      </c>
      <c r="H14" s="5">
        <f t="shared" si="0"/>
        <v>60</v>
      </c>
      <c r="I14" s="5" t="str">
        <f t="shared" si="1"/>
        <v>SHORT</v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30</v>
      </c>
      <c r="G15" s="13">
        <v>16</v>
      </c>
      <c r="H15" s="5">
        <f t="shared" si="0"/>
        <v>53.3</v>
      </c>
      <c r="I15" s="5" t="str">
        <f t="shared" si="1"/>
        <v>SHORT</v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30</v>
      </c>
      <c r="G16" s="13">
        <v>20</v>
      </c>
      <c r="H16" s="5">
        <f t="shared" si="0"/>
        <v>66.7</v>
      </c>
      <c r="I16" s="5" t="str">
        <f t="shared" si="1"/>
        <v>SHORT</v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30</v>
      </c>
      <c r="G17" s="13">
        <v>12</v>
      </c>
      <c r="H17" s="5">
        <f t="shared" si="0"/>
        <v>40</v>
      </c>
      <c r="I17" s="5" t="str">
        <f t="shared" si="1"/>
        <v>SHORT</v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30</v>
      </c>
      <c r="G18" s="13">
        <v>12</v>
      </c>
      <c r="H18" s="5">
        <f t="shared" si="0"/>
        <v>40</v>
      </c>
      <c r="I18" s="5" t="str">
        <f t="shared" si="1"/>
        <v>SHORT</v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30</v>
      </c>
      <c r="G19" s="13">
        <v>20</v>
      </c>
      <c r="H19" s="5">
        <f t="shared" si="0"/>
        <v>66.7</v>
      </c>
      <c r="I19" s="5" t="str">
        <f t="shared" si="1"/>
        <v>SHORT</v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30</v>
      </c>
      <c r="G20" s="13">
        <v>12</v>
      </c>
      <c r="H20" s="5">
        <f t="shared" si="0"/>
        <v>40</v>
      </c>
      <c r="I20" s="5" t="str">
        <f t="shared" si="1"/>
        <v>SHORT</v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30</v>
      </c>
      <c r="G21" s="13">
        <v>16</v>
      </c>
      <c r="H21" s="5">
        <f t="shared" si="0"/>
        <v>53.3</v>
      </c>
      <c r="I21" s="5" t="str">
        <f t="shared" si="1"/>
        <v>SHORT</v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30</v>
      </c>
      <c r="G22" s="13">
        <v>18</v>
      </c>
      <c r="H22" s="5">
        <f t="shared" si="0"/>
        <v>60</v>
      </c>
      <c r="I22" s="5" t="str">
        <f t="shared" si="1"/>
        <v>SHORT</v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30</v>
      </c>
      <c r="G23" s="13">
        <v>20</v>
      </c>
      <c r="H23" s="5">
        <f t="shared" si="0"/>
        <v>66.7</v>
      </c>
      <c r="I23" s="5" t="str">
        <f t="shared" si="1"/>
        <v>SHORT</v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30</v>
      </c>
      <c r="G24" s="13">
        <v>20</v>
      </c>
      <c r="H24" s="5">
        <f t="shared" si="0"/>
        <v>66.7</v>
      </c>
      <c r="I24" s="5" t="str">
        <f t="shared" si="1"/>
        <v>SHORT</v>
      </c>
    </row>
    <row r="25" spans="1:9" s="4" customFormat="1" ht="28" customHeight="1" x14ac:dyDescent="0.55000000000000004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30</v>
      </c>
      <c r="G25" s="13">
        <v>18</v>
      </c>
      <c r="H25" s="5">
        <f t="shared" si="0"/>
        <v>60</v>
      </c>
      <c r="I25" s="5" t="str">
        <f t="shared" si="1"/>
        <v>SHORT</v>
      </c>
    </row>
    <row r="26" spans="1:9" s="4" customFormat="1" ht="28" customHeight="1" x14ac:dyDescent="0.55000000000000004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30</v>
      </c>
      <c r="G26" s="13">
        <v>18</v>
      </c>
      <c r="H26" s="5">
        <f t="shared" si="0"/>
        <v>60</v>
      </c>
      <c r="I26" s="5" t="str">
        <f t="shared" si="1"/>
        <v>SHORT</v>
      </c>
    </row>
    <row r="27" spans="1:9" s="4" customFormat="1" ht="28" customHeight="1" x14ac:dyDescent="0.55000000000000004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30</v>
      </c>
      <c r="G27" s="13">
        <v>18</v>
      </c>
      <c r="H27" s="5">
        <f t="shared" si="0"/>
        <v>60</v>
      </c>
      <c r="I27" s="5" t="str">
        <f t="shared" si="1"/>
        <v>SHORT</v>
      </c>
    </row>
    <row r="28" spans="1:9" s="4" customFormat="1" ht="28" customHeight="1" x14ac:dyDescent="0.55000000000000004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30</v>
      </c>
      <c r="G28" s="13">
        <v>12</v>
      </c>
      <c r="H28" s="5">
        <f t="shared" si="0"/>
        <v>40</v>
      </c>
      <c r="I28" s="5" t="str">
        <f t="shared" si="1"/>
        <v>SHORT</v>
      </c>
    </row>
    <row r="29" spans="1:9" s="4" customFormat="1" ht="28" customHeight="1" x14ac:dyDescent="0.55000000000000004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30</v>
      </c>
      <c r="G29" s="13">
        <v>20</v>
      </c>
      <c r="H29" s="5">
        <f t="shared" si="0"/>
        <v>66.7</v>
      </c>
      <c r="I29" s="5" t="str">
        <f t="shared" si="1"/>
        <v>SHORT</v>
      </c>
    </row>
    <row r="30" spans="1:9" s="4" customFormat="1" ht="28" customHeight="1" x14ac:dyDescent="0.55000000000000004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30</v>
      </c>
      <c r="G30" s="13">
        <v>10</v>
      </c>
      <c r="H30" s="5">
        <f t="shared" si="0"/>
        <v>33.299999999999997</v>
      </c>
      <c r="I30" s="5" t="str">
        <f t="shared" si="1"/>
        <v>SHORT</v>
      </c>
    </row>
    <row r="31" spans="1:9" s="4" customFormat="1" ht="28" customHeight="1" x14ac:dyDescent="0.55000000000000004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30</v>
      </c>
      <c r="G31" s="13">
        <v>18</v>
      </c>
      <c r="H31" s="5">
        <f t="shared" si="0"/>
        <v>60</v>
      </c>
      <c r="I31" s="5" t="str">
        <f t="shared" si="1"/>
        <v>SHORT</v>
      </c>
    </row>
    <row r="32" spans="1:9" s="4" customFormat="1" ht="28" customHeight="1" x14ac:dyDescent="0.55000000000000004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30</v>
      </c>
      <c r="G32" s="13">
        <v>12</v>
      </c>
      <c r="H32" s="5">
        <f t="shared" si="0"/>
        <v>40</v>
      </c>
      <c r="I32" s="5" t="str">
        <f t="shared" si="1"/>
        <v>SHORT</v>
      </c>
    </row>
    <row r="33" spans="1:9" s="4" customFormat="1" ht="28" customHeight="1" x14ac:dyDescent="0.55000000000000004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30</v>
      </c>
      <c r="G33" s="13">
        <v>20</v>
      </c>
      <c r="H33" s="5">
        <f t="shared" si="0"/>
        <v>66.7</v>
      </c>
      <c r="I33" s="5" t="str">
        <f t="shared" si="1"/>
        <v>SHORT</v>
      </c>
    </row>
    <row r="34" spans="1:9" s="4" customFormat="1" ht="28" customHeight="1" x14ac:dyDescent="0.55000000000000004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30</v>
      </c>
      <c r="G34" s="13">
        <v>20</v>
      </c>
      <c r="H34" s="5">
        <f t="shared" si="0"/>
        <v>66.7</v>
      </c>
      <c r="I34" s="5" t="str">
        <f t="shared" si="1"/>
        <v>SHORT</v>
      </c>
    </row>
    <row r="35" spans="1:9" s="4" customFormat="1" ht="28" customHeight="1" x14ac:dyDescent="0.55000000000000004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30</v>
      </c>
      <c r="G35" s="13">
        <v>14</v>
      </c>
      <c r="H35" s="5">
        <f t="shared" si="0"/>
        <v>46.7</v>
      </c>
      <c r="I35" s="5" t="str">
        <f t="shared" si="1"/>
        <v>SHORT</v>
      </c>
    </row>
    <row r="36" spans="1:9" s="4" customFormat="1" ht="28" customHeight="1" x14ac:dyDescent="0.55000000000000004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30</v>
      </c>
      <c r="G36" s="13">
        <v>20</v>
      </c>
      <c r="H36" s="5">
        <f t="shared" si="0"/>
        <v>66.7</v>
      </c>
      <c r="I36" s="5" t="str">
        <f t="shared" si="1"/>
        <v>SHORT</v>
      </c>
    </row>
    <row r="37" spans="1:9" s="4" customFormat="1" ht="28" customHeight="1" x14ac:dyDescent="0.55000000000000004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30</v>
      </c>
      <c r="G37" s="13">
        <v>20</v>
      </c>
      <c r="H37" s="5">
        <f t="shared" si="0"/>
        <v>66.7</v>
      </c>
      <c r="I37" s="5" t="str">
        <f t="shared" si="1"/>
        <v>SHORT</v>
      </c>
    </row>
    <row r="38" spans="1:9" s="4" customFormat="1" ht="28" customHeight="1" x14ac:dyDescent="0.55000000000000004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30</v>
      </c>
      <c r="G38" s="13">
        <v>16</v>
      </c>
      <c r="H38" s="5">
        <f t="shared" si="0"/>
        <v>53.3</v>
      </c>
      <c r="I38" s="5" t="str">
        <f t="shared" si="1"/>
        <v>SHORT</v>
      </c>
    </row>
    <row r="39" spans="1:9" s="4" customFormat="1" ht="28" customHeight="1" x14ac:dyDescent="0.55000000000000004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30</v>
      </c>
      <c r="G39" s="13">
        <v>18</v>
      </c>
      <c r="H39" s="5">
        <f t="shared" si="0"/>
        <v>60</v>
      </c>
      <c r="I39" s="5" t="str">
        <f t="shared" si="1"/>
        <v>SHORT</v>
      </c>
    </row>
    <row r="40" spans="1:9" s="4" customFormat="1" ht="28" customHeight="1" x14ac:dyDescent="0.55000000000000004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30</v>
      </c>
      <c r="G40" s="13">
        <v>20</v>
      </c>
      <c r="H40" s="5">
        <f t="shared" si="0"/>
        <v>66.7</v>
      </c>
      <c r="I40" s="5" t="str">
        <f t="shared" si="1"/>
        <v>SHORT</v>
      </c>
    </row>
    <row r="41" spans="1:9" s="4" customFormat="1" ht="28" customHeight="1" x14ac:dyDescent="0.55000000000000004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30</v>
      </c>
      <c r="G41" s="13">
        <v>8</v>
      </c>
      <c r="H41" s="5">
        <f t="shared" si="0"/>
        <v>26.7</v>
      </c>
      <c r="I41" s="5" t="str">
        <f t="shared" si="1"/>
        <v>SHORT</v>
      </c>
    </row>
    <row r="42" spans="1:9" s="4" customFormat="1" ht="28" customHeight="1" x14ac:dyDescent="0.55000000000000004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30</v>
      </c>
      <c r="G42" s="13">
        <v>18</v>
      </c>
      <c r="H42" s="5">
        <f t="shared" si="0"/>
        <v>60</v>
      </c>
      <c r="I42" s="5" t="str">
        <f t="shared" si="1"/>
        <v>SHORT</v>
      </c>
    </row>
    <row r="43" spans="1:9" s="4" customFormat="1" ht="28" customHeight="1" x14ac:dyDescent="0.55000000000000004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30</v>
      </c>
      <c r="G43" s="13">
        <v>12</v>
      </c>
      <c r="H43" s="5">
        <f t="shared" si="0"/>
        <v>40</v>
      </c>
      <c r="I43" s="5" t="str">
        <f t="shared" si="1"/>
        <v>SHORT</v>
      </c>
    </row>
    <row r="44" spans="1:9" s="4" customFormat="1" ht="28" customHeight="1" x14ac:dyDescent="0.55000000000000004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30</v>
      </c>
      <c r="G44" s="13">
        <v>16</v>
      </c>
      <c r="H44" s="5">
        <f t="shared" si="0"/>
        <v>53.3</v>
      </c>
      <c r="I44" s="5" t="str">
        <f t="shared" si="1"/>
        <v>SHORT</v>
      </c>
    </row>
    <row r="45" spans="1:9" s="4" customFormat="1" ht="28" customHeight="1" x14ac:dyDescent="0.55000000000000004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30</v>
      </c>
      <c r="G45" s="13">
        <v>20</v>
      </c>
      <c r="H45" s="5">
        <f t="shared" si="0"/>
        <v>66.7</v>
      </c>
      <c r="I45" s="5" t="str">
        <f t="shared" si="1"/>
        <v>SHORT</v>
      </c>
    </row>
    <row r="46" spans="1:9" s="4" customFormat="1" ht="28" customHeight="1" x14ac:dyDescent="0.55000000000000004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30</v>
      </c>
      <c r="G46" s="13">
        <v>20</v>
      </c>
      <c r="H46" s="5">
        <f t="shared" si="0"/>
        <v>66.7</v>
      </c>
      <c r="I46" s="5" t="str">
        <f t="shared" si="1"/>
        <v>SHORT</v>
      </c>
    </row>
    <row r="47" spans="1:9" s="4" customFormat="1" ht="28" customHeight="1" x14ac:dyDescent="0.55000000000000004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30</v>
      </c>
      <c r="G47" s="13">
        <v>10</v>
      </c>
      <c r="H47" s="5">
        <f t="shared" si="0"/>
        <v>33.299999999999997</v>
      </c>
      <c r="I47" s="5" t="str">
        <f t="shared" si="1"/>
        <v>SHORT</v>
      </c>
    </row>
    <row r="48" spans="1:9" s="4" customFormat="1" ht="28" customHeight="1" x14ac:dyDescent="0.55000000000000004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30</v>
      </c>
      <c r="G48" s="13">
        <v>10</v>
      </c>
      <c r="H48" s="5">
        <f t="shared" si="0"/>
        <v>33.299999999999997</v>
      </c>
      <c r="I48" s="5" t="str">
        <f t="shared" si="1"/>
        <v>SHORT</v>
      </c>
    </row>
    <row r="49" spans="1:9" s="4" customFormat="1" ht="28" customHeight="1" x14ac:dyDescent="0.55000000000000004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30</v>
      </c>
      <c r="G49" s="13">
        <v>18</v>
      </c>
      <c r="H49" s="5">
        <f t="shared" si="0"/>
        <v>60</v>
      </c>
      <c r="I49" s="5" t="str">
        <f t="shared" si="1"/>
        <v>SHORT</v>
      </c>
    </row>
    <row r="50" spans="1:9" s="4" customFormat="1" ht="28" customHeight="1" x14ac:dyDescent="0.55000000000000004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30</v>
      </c>
      <c r="G50" s="13">
        <v>20</v>
      </c>
      <c r="H50" s="5">
        <f t="shared" si="0"/>
        <v>66.7</v>
      </c>
      <c r="I50" s="5" t="str">
        <f t="shared" si="1"/>
        <v>SHORT</v>
      </c>
    </row>
    <row r="51" spans="1:9" s="4" customFormat="1" ht="28" customHeight="1" x14ac:dyDescent="0.55000000000000004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30</v>
      </c>
      <c r="G51" s="13">
        <v>14</v>
      </c>
      <c r="H51" s="5">
        <f t="shared" si="0"/>
        <v>46.7</v>
      </c>
      <c r="I51" s="5" t="str">
        <f t="shared" si="1"/>
        <v>SHORT</v>
      </c>
    </row>
    <row r="52" spans="1:9" s="4" customFormat="1" ht="28" customHeight="1" x14ac:dyDescent="0.55000000000000004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30</v>
      </c>
      <c r="G52" s="13">
        <v>12</v>
      </c>
      <c r="H52" s="5">
        <f t="shared" si="0"/>
        <v>40</v>
      </c>
      <c r="I52" s="5" t="str">
        <f t="shared" si="1"/>
        <v>SHORT</v>
      </c>
    </row>
  </sheetData>
  <sheetProtection algorithmName="SHA-512" hashValue="1LaXhbkP2sfoVixV/x626sWDoY7dwZ/SNzCIRewtyqbRcFsa1/ajGzYunQTCZynsWP5GKANXlo+1BLSfxzkMfA==" saltValue="8GAKG0YHUpibcuQc5lUegw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2025-05-30T06:32:11Z</dcterms:modified>
</cp:coreProperties>
</file>