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ktop\AMU Lectures\FM Lab\2024-25\"/>
    </mc:Choice>
  </mc:AlternateContent>
  <xr:revisionPtr revIDLastSave="0" documentId="13_ncr:1_{79F85442-7FF3-42F9-9D6D-F38E593053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4" r:id="rId1"/>
  </sheets>
  <definedNames>
    <definedName name="_xlnm._FilterDatabase" localSheetId="0" hidden="1">Sheet1!$D$3:$I$50</definedName>
    <definedName name="_xlnm.Print_Area" localSheetId="0">Sheet1!$A$1:$I$50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<sst xmlns="http://schemas.openxmlformats.org/spreadsheetml/2006/main" count="202" uniqueCount="156">
  <si>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</si>
  <si>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</si>
  <si>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</si>
  <si>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</si>
  <si>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</si>
  <si>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</si>
  <si>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</si>
  <si>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</si>
  <si>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</si>
  <si>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</si>
  <si>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</si>
  <si>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</si>
  <si>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ECEC2962 ( Fluid Mechanics Lab )</t>
  </si>
  <si>
    <t>23CVBEA101</t>
  </si>
  <si>
    <t>GP7600</t>
  </si>
  <si>
    <t>23CVBEA102</t>
  </si>
  <si>
    <t>GL4261</t>
  </si>
  <si>
    <t>23CVBEA103</t>
  </si>
  <si>
    <t>GP7603</t>
  </si>
  <si>
    <t>23CVBEA104</t>
  </si>
  <si>
    <t>GP7608</t>
  </si>
  <si>
    <t>23CVBEA105</t>
  </si>
  <si>
    <t>GP7612</t>
  </si>
  <si>
    <t>23CVBEA106</t>
  </si>
  <si>
    <t>GP7613</t>
  </si>
  <si>
    <t>23CVBEA107</t>
  </si>
  <si>
    <t>GP7614</t>
  </si>
  <si>
    <t>23CVBEA108</t>
  </si>
  <si>
    <t>GK7267</t>
  </si>
  <si>
    <t>23CVBEA109</t>
  </si>
  <si>
    <t>GM4317</t>
  </si>
  <si>
    <t>23CVBEA110</t>
  </si>
  <si>
    <t>GI0371</t>
  </si>
  <si>
    <t>23CVBEA111</t>
  </si>
  <si>
    <t>GK6381</t>
  </si>
  <si>
    <t>23CVBEA112</t>
  </si>
  <si>
    <t>GM4165</t>
  </si>
  <si>
    <t>23CVBEA113</t>
  </si>
  <si>
    <t>GM4298</t>
  </si>
  <si>
    <t>23CVBEA114</t>
  </si>
  <si>
    <t>GP7620</t>
  </si>
  <si>
    <t>23CVBEA115</t>
  </si>
  <si>
    <t>GM4214</t>
  </si>
  <si>
    <t>23CVBEA116</t>
  </si>
  <si>
    <t>GM4231</t>
  </si>
  <si>
    <t>23CVBEA117</t>
  </si>
  <si>
    <t>GK6409</t>
  </si>
  <si>
    <t>23CVBEA118</t>
  </si>
  <si>
    <t>GK6295</t>
  </si>
  <si>
    <t>23CVBEA119</t>
  </si>
  <si>
    <t>GL4403</t>
  </si>
  <si>
    <t>23CVBEA120</t>
  </si>
  <si>
    <t>GK5255</t>
  </si>
  <si>
    <t>23CVBEA121</t>
  </si>
  <si>
    <t>GK8865</t>
  </si>
  <si>
    <t>23CVBEA122</t>
  </si>
  <si>
    <t>GL1904</t>
  </si>
  <si>
    <t>23CVBEA123</t>
  </si>
  <si>
    <t>GM4188</t>
  </si>
  <si>
    <t>23CVBEA124</t>
  </si>
  <si>
    <t>GM4130</t>
  </si>
  <si>
    <t>23CVBEA125</t>
  </si>
  <si>
    <t>GK8812</t>
  </si>
  <si>
    <t>23CVBEA126</t>
  </si>
  <si>
    <t>GP7628</t>
  </si>
  <si>
    <t>23CVBEA127</t>
  </si>
  <si>
    <t>GL0704</t>
  </si>
  <si>
    <t>23CVBEA128</t>
  </si>
  <si>
    <t>GM4212</t>
  </si>
  <si>
    <t>23CVBEA129</t>
  </si>
  <si>
    <t>GP7631</t>
  </si>
  <si>
    <t>23CVBEA130</t>
  </si>
  <si>
    <t>GP7632</t>
  </si>
  <si>
    <t>23CVBEA131</t>
  </si>
  <si>
    <t>GK8832</t>
  </si>
  <si>
    <t>23CVBEA132</t>
  </si>
  <si>
    <t>GL4256</t>
  </si>
  <si>
    <t>23CVBEA133</t>
  </si>
  <si>
    <t>GI7279</t>
  </si>
  <si>
    <t>23CVBEA134</t>
  </si>
  <si>
    <t>GK8994</t>
  </si>
  <si>
    <t>23CVBEA135</t>
  </si>
  <si>
    <t>GP7644</t>
  </si>
  <si>
    <t>23CVBEA136</t>
  </si>
  <si>
    <t>GP7647</t>
  </si>
  <si>
    <t>23CVBEA137</t>
  </si>
  <si>
    <t>GL4250</t>
  </si>
  <si>
    <t>23CVBEA138</t>
  </si>
  <si>
    <t>GP7648</t>
  </si>
  <si>
    <t>23CVBEA139</t>
  </si>
  <si>
    <t>GK5174</t>
  </si>
  <si>
    <t>23CVBEA140</t>
  </si>
  <si>
    <t>GP7651</t>
  </si>
  <si>
    <t>23CVBEA141</t>
  </si>
  <si>
    <t>GM4365</t>
  </si>
  <si>
    <t>23CVBEA145</t>
  </si>
  <si>
    <t>GM4200</t>
  </si>
  <si>
    <t>23CVBEA146</t>
  </si>
  <si>
    <t>GM4361</t>
  </si>
  <si>
    <t>23CVBEA150</t>
  </si>
  <si>
    <t>GL8991</t>
  </si>
  <si>
    <t>23CVBEA149</t>
  </si>
  <si>
    <t>GK5072</t>
  </si>
  <si>
    <t>23CVBEA148</t>
  </si>
  <si>
    <t>GM4233</t>
  </si>
  <si>
    <t>23CVBEA147</t>
  </si>
  <si>
    <t>GP7967</t>
  </si>
  <si>
    <t>GULSHAN KUMAR</t>
  </si>
  <si>
    <t>GUFRAN AHMAD</t>
  </si>
  <si>
    <t>KM KAJAL SAURABH</t>
  </si>
  <si>
    <t>KRISHAN KUMAR THENUA</t>
  </si>
  <si>
    <t>BHUMIKA KUMARI</t>
  </si>
  <si>
    <t>POOJA RANI</t>
  </si>
  <si>
    <t>KESHAV KUMAR</t>
  </si>
  <si>
    <t>SUHAIL AHMAD</t>
  </si>
  <si>
    <t>GARUN KUMAR</t>
  </si>
  <si>
    <t>MOHD ASIF</t>
  </si>
  <si>
    <t>OSAMA PARVEZ</t>
  </si>
  <si>
    <t>SAURABH KUMAR</t>
  </si>
  <si>
    <t>MO FAISAL</t>
  </si>
  <si>
    <t>SHIVANI</t>
  </si>
  <si>
    <t>MOHD SUBHAN RAZA KHAN</t>
  </si>
  <si>
    <t>MD ASIF JAWED</t>
  </si>
  <si>
    <t>SHAMEER NAWAZ</t>
  </si>
  <si>
    <t>MAHIR</t>
  </si>
  <si>
    <t>PRANAV KUMAR ANAND</t>
  </si>
  <si>
    <t>SHAHNOOR ALI</t>
  </si>
  <si>
    <t>AYAZ AHMAD</t>
  </si>
  <si>
    <t>AJAY PAL SINGH</t>
  </si>
  <si>
    <t>MOHAMMAD ASIF</t>
  </si>
  <si>
    <t>ASHWIN RAJ SISODIYA</t>
  </si>
  <si>
    <t>MD MAROOF REZA</t>
  </si>
  <si>
    <t>SAMEER KHAN</t>
  </si>
  <si>
    <t>TAUQUEER ALAM</t>
  </si>
  <si>
    <t>MOHAMMAD ADIL</t>
  </si>
  <si>
    <t>MD GULAM SABIR</t>
  </si>
  <si>
    <t>NARENDRA KUMAR</t>
  </si>
  <si>
    <t>SAAD ANDALEEB</t>
  </si>
  <si>
    <t>MOHIT KUMAR</t>
  </si>
  <si>
    <t>NASEEM</t>
  </si>
  <si>
    <t>ARMAN ALI</t>
  </si>
  <si>
    <t>PRADEEP KUMAR</t>
  </si>
  <si>
    <t>BEERENDRA KUMAR</t>
  </si>
  <si>
    <t>YAZDANI RAZA KHAN</t>
  </si>
  <si>
    <t>UDAY PRATAP SINGH</t>
  </si>
  <si>
    <t>MOHD ARSHIQ INAM</t>
  </si>
  <si>
    <t>KM PRITI KUMARI</t>
  </si>
  <si>
    <t>TAIYAB NURAIN</t>
  </si>
  <si>
    <t>MOHD ALAM</t>
  </si>
  <si>
    <t>MOHD KAIF</t>
  </si>
  <si>
    <t>VIVEK KUMAR</t>
  </si>
  <si>
    <t>ANAS KHAN</t>
  </si>
  <si>
    <t>MOHAMMAD ZABIULLAH</t>
  </si>
  <si>
    <t>NADEEM AHAMAD</t>
  </si>
  <si>
    <t>A2CV</t>
  </si>
  <si>
    <t>17/5/25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</si>
</sst>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12700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50"/>
  <sheetViews>
    <sheetView showGridLines="0" tabSelected="1" view="pageBreakPreview" topLeftCell="A44" zoomScaleSheetLayoutView="100" workbookViewId="0">
      <selection activeCell="G45" sqref="G45"/>
    </sheetView>
  </sheetViews>
  <sheetFormatPr defaultColWidth="9.1796875" defaultRowHeight="28" customHeight="1" x14ac:dyDescent="0.35"/>
  <cols>
    <col min="1" max="1" width="12.1796875" style="1" customWidth="1"/>
    <col min="2" max="2" width="8.453125" style="1" customWidth="1"/>
    <col min="3" max="3" width="26.54296875" style="1" customWidth="1"/>
    <col min="4" max="4" width="6.1796875" style="1" bestFit="1" customWidth="1"/>
    <col min="5" max="5" width="4" style="1" customWidth="1"/>
    <col min="6" max="6" width="7" style="3" customWidth="1"/>
    <col min="7" max="7" width="5.6328125" style="3" customWidth="1"/>
    <col min="8" max="8" width="7.1796875" style="3" customWidth="1"/>
    <col min="9" max="9" width="19" style="3" customWidth="1"/>
    <col min="10" max="10" width="0" style="1" hidden="1" customWidth="1"/>
    <col min="11" max="16384" width="9.1796875" style="1"/>
  </cols>
  <sheetData>
    <row r="1" spans="1:10" s="2" customFormat="1" ht="14.5" x14ac:dyDescent="0.3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45775.570381944446</v>
      </c>
      <c r="J1" s="2" t="s">
        <v>11</v>
      </c>
    </row>
    <row r="2" spans="1:10" s="2" customFormat="1" ht="15" customHeight="1" x14ac:dyDescent="0.3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155</v>
      </c>
    </row>
    <row r="3" spans="1:10" s="8" customFormat="1" ht="28" customHeight="1" x14ac:dyDescent="0.3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" customHeight="1" x14ac:dyDescent="0.35">
      <c r="A4" s="18" t="s">
        <v>13</v>
      </c>
      <c r="B4" s="18" t="s">
        <v>14</v>
      </c>
      <c r="C4" s="7" t="s">
        <v>107</v>
      </c>
      <c r="D4" s="11" t="s">
        <v>154</v>
      </c>
      <c r="E4" s="12">
        <v>1</v>
      </c>
      <c r="F4" s="13">
        <v>33</v>
      </c>
      <c r="G4" s="13">
        <v>27</v>
      </c>
      <c r="H4" s="5">
        <f t="shared" ref="H4:H50" si="0">IF(F4&lt;&gt;0,ROUND(G4*100/F4,1),"")</f>
        <v>81.8</v>
      </c>
      <c r="I4" s="5" t="str">
        <f>IF(H4&gt;=75,"","SHORT")</f>
        <v/>
      </c>
    </row>
    <row r="5" spans="1:10" s="4" customFormat="1" ht="28" customHeight="1" x14ac:dyDescent="0.35">
      <c r="A5" s="18" t="s">
        <v>15</v>
      </c>
      <c r="B5" s="18" t="s">
        <v>16</v>
      </c>
      <c r="C5" s="7" t="s">
        <v>108</v>
      </c>
      <c r="D5" s="11" t="s">
        <v>154</v>
      </c>
      <c r="E5" s="12">
        <v>2</v>
      </c>
      <c r="F5" s="13">
        <v>33</v>
      </c>
      <c r="G5" s="13">
        <v>33</v>
      </c>
      <c r="H5" s="5">
        <f t="shared" si="0"/>
        <v>100</v>
      </c>
      <c r="I5" s="5" t="str">
        <f t="shared" ref="I5:I50" si="1">IF(H5&gt;=75,"","SHORT")</f>
        <v/>
      </c>
    </row>
    <row r="6" spans="1:10" s="4" customFormat="1" ht="28" customHeight="1" x14ac:dyDescent="0.35">
      <c r="A6" s="18" t="s">
        <v>17</v>
      </c>
      <c r="B6" s="18" t="s">
        <v>18</v>
      </c>
      <c r="C6" s="7" t="s">
        <v>109</v>
      </c>
      <c r="D6" s="11" t="s">
        <v>154</v>
      </c>
      <c r="E6" s="12">
        <v>3</v>
      </c>
      <c r="F6" s="13">
        <v>33</v>
      </c>
      <c r="G6" s="13">
        <v>33</v>
      </c>
      <c r="H6" s="5">
        <f t="shared" si="0"/>
        <v>100</v>
      </c>
      <c r="I6" s="5" t="str">
        <f t="shared" si="1"/>
        <v/>
      </c>
    </row>
    <row r="7" spans="1:10" s="4" customFormat="1" ht="28" customHeight="1" x14ac:dyDescent="0.35">
      <c r="A7" s="18" t="s">
        <v>19</v>
      </c>
      <c r="B7" s="18" t="s">
        <v>20</v>
      </c>
      <c r="C7" s="7" t="s">
        <v>110</v>
      </c>
      <c r="D7" s="11" t="s">
        <v>154</v>
      </c>
      <c r="E7" s="12">
        <v>4</v>
      </c>
      <c r="F7" s="13">
        <v>39</v>
      </c>
      <c r="G7" s="13">
        <v>27</v>
      </c>
      <c r="H7" s="5">
        <f t="shared" si="0"/>
        <v>69.2</v>
      </c>
      <c r="I7" s="5" t="str">
        <f t="shared" si="1"/>
        <v>SHORT</v>
      </c>
    </row>
    <row r="8" spans="1:10" s="4" customFormat="1" ht="28" customHeight="1" x14ac:dyDescent="0.35">
      <c r="A8" s="18" t="s">
        <v>21</v>
      </c>
      <c r="B8" s="18" t="s">
        <v>22</v>
      </c>
      <c r="C8" s="7" t="s">
        <v>111</v>
      </c>
      <c r="D8" s="11" t="s">
        <v>154</v>
      </c>
      <c r="E8" s="12">
        <v>5</v>
      </c>
      <c r="F8" s="13">
        <v>33</v>
      </c>
      <c r="G8" s="13">
        <v>27</v>
      </c>
      <c r="H8" s="5">
        <f t="shared" si="0"/>
        <v>81.8</v>
      </c>
      <c r="I8" s="5" t="str">
        <f t="shared" si="1"/>
        <v/>
      </c>
    </row>
    <row r="9" spans="1:10" s="4" customFormat="1" ht="28" customHeight="1" x14ac:dyDescent="0.35">
      <c r="A9" s="18" t="s">
        <v>23</v>
      </c>
      <c r="B9" s="18" t="s">
        <v>24</v>
      </c>
      <c r="C9" s="7" t="s">
        <v>112</v>
      </c>
      <c r="D9" s="11" t="s">
        <v>154</v>
      </c>
      <c r="E9" s="12">
        <v>6</v>
      </c>
      <c r="F9" s="13">
        <v>33</v>
      </c>
      <c r="G9" s="13">
        <v>33</v>
      </c>
      <c r="H9" s="5">
        <f t="shared" si="0"/>
        <v>100</v>
      </c>
      <c r="I9" s="5" t="str">
        <f t="shared" si="1"/>
        <v/>
      </c>
    </row>
    <row r="10" spans="1:10" s="4" customFormat="1" ht="28" customHeight="1" x14ac:dyDescent="0.35">
      <c r="A10" s="18" t="s">
        <v>25</v>
      </c>
      <c r="B10" s="18" t="s">
        <v>26</v>
      </c>
      <c r="C10" s="7" t="s">
        <v>113</v>
      </c>
      <c r="D10" s="11" t="s">
        <v>154</v>
      </c>
      <c r="E10" s="12">
        <v>7</v>
      </c>
      <c r="F10" s="13">
        <v>33</v>
      </c>
      <c r="G10" s="13">
        <v>33</v>
      </c>
      <c r="H10" s="5">
        <f t="shared" si="0"/>
        <v>100</v>
      </c>
      <c r="I10" s="5" t="str">
        <f t="shared" si="1"/>
        <v/>
      </c>
    </row>
    <row r="11" spans="1:10" s="4" customFormat="1" ht="28" customHeight="1" x14ac:dyDescent="0.35">
      <c r="A11" s="18" t="s">
        <v>27</v>
      </c>
      <c r="B11" s="18" t="s">
        <v>28</v>
      </c>
      <c r="C11" s="7" t="s">
        <v>114</v>
      </c>
      <c r="D11" s="11" t="s">
        <v>154</v>
      </c>
      <c r="E11" s="12">
        <v>8</v>
      </c>
      <c r="F11" s="13">
        <v>33</v>
      </c>
      <c r="G11" s="13">
        <v>27</v>
      </c>
      <c r="H11" s="5">
        <f t="shared" si="0"/>
        <v>81.8</v>
      </c>
      <c r="I11" s="5" t="str">
        <f t="shared" si="1"/>
        <v/>
      </c>
    </row>
    <row r="12" spans="1:10" s="4" customFormat="1" ht="28" customHeight="1" x14ac:dyDescent="0.35">
      <c r="A12" s="18" t="s">
        <v>29</v>
      </c>
      <c r="B12" s="18" t="s">
        <v>30</v>
      </c>
      <c r="C12" s="7" t="s">
        <v>115</v>
      </c>
      <c r="D12" s="11" t="s">
        <v>154</v>
      </c>
      <c r="E12" s="12">
        <v>9</v>
      </c>
      <c r="F12" s="13">
        <v>33</v>
      </c>
      <c r="G12" s="13">
        <v>33</v>
      </c>
      <c r="H12" s="5">
        <f t="shared" si="0"/>
        <v>100</v>
      </c>
      <c r="I12" s="5" t="str">
        <f t="shared" si="1"/>
        <v/>
      </c>
    </row>
    <row r="13" spans="1:10" s="4" customFormat="1" ht="28" customHeight="1" x14ac:dyDescent="0.35">
      <c r="A13" s="18" t="s">
        <v>31</v>
      </c>
      <c r="B13" s="18" t="s">
        <v>32</v>
      </c>
      <c r="C13" s="7" t="s">
        <v>116</v>
      </c>
      <c r="D13" s="11" t="s">
        <v>154</v>
      </c>
      <c r="E13" s="12">
        <v>10</v>
      </c>
      <c r="F13" s="13">
        <v>33</v>
      </c>
      <c r="G13" s="13">
        <v>33</v>
      </c>
      <c r="H13" s="5">
        <f t="shared" si="0"/>
        <v>100</v>
      </c>
      <c r="I13" s="5" t="str">
        <f t="shared" si="1"/>
        <v/>
      </c>
    </row>
    <row r="14" spans="1:10" s="4" customFormat="1" ht="28" customHeight="1" x14ac:dyDescent="0.35">
      <c r="A14" s="18" t="s">
        <v>33</v>
      </c>
      <c r="B14" s="18" t="s">
        <v>34</v>
      </c>
      <c r="C14" s="7" t="s">
        <v>117</v>
      </c>
      <c r="D14" s="11" t="s">
        <v>154</v>
      </c>
      <c r="E14" s="12">
        <v>11</v>
      </c>
      <c r="F14" s="13">
        <v>33</v>
      </c>
      <c r="G14" s="13">
        <v>30</v>
      </c>
      <c r="H14" s="5">
        <f t="shared" si="0"/>
        <v>90.9</v>
      </c>
      <c r="I14" s="5" t="str">
        <f t="shared" si="1"/>
        <v/>
      </c>
    </row>
    <row r="15" spans="1:10" s="4" customFormat="1" ht="28" customHeight="1" x14ac:dyDescent="0.35">
      <c r="A15" s="18" t="s">
        <v>35</v>
      </c>
      <c r="B15" s="18" t="s">
        <v>36</v>
      </c>
      <c r="C15" s="7" t="s">
        <v>118</v>
      </c>
      <c r="D15" s="11" t="s">
        <v>154</v>
      </c>
      <c r="E15" s="12">
        <v>12</v>
      </c>
      <c r="F15" s="13">
        <v>33</v>
      </c>
      <c r="G15" s="13">
        <v>30</v>
      </c>
      <c r="H15" s="5">
        <f t="shared" si="0"/>
        <v>90.9</v>
      </c>
      <c r="I15" s="5" t="str">
        <f t="shared" si="1"/>
        <v/>
      </c>
    </row>
    <row r="16" spans="1:10" s="4" customFormat="1" ht="28" customHeight="1" x14ac:dyDescent="0.35">
      <c r="A16" s="18" t="s">
        <v>37</v>
      </c>
      <c r="B16" s="18" t="s">
        <v>38</v>
      </c>
      <c r="C16" s="7" t="s">
        <v>119</v>
      </c>
      <c r="D16" s="11" t="s">
        <v>154</v>
      </c>
      <c r="E16" s="12">
        <v>13</v>
      </c>
      <c r="F16" s="13">
        <v>33</v>
      </c>
      <c r="G16" s="13">
        <v>33</v>
      </c>
      <c r="H16" s="5">
        <f t="shared" si="0"/>
        <v>100</v>
      </c>
      <c r="I16" s="5" t="str">
        <f t="shared" si="1"/>
        <v/>
      </c>
    </row>
    <row r="17" spans="1:9" s="4" customFormat="1" ht="28" customHeight="1" x14ac:dyDescent="0.35">
      <c r="A17" s="18" t="s">
        <v>39</v>
      </c>
      <c r="B17" s="18" t="s">
        <v>40</v>
      </c>
      <c r="C17" s="7" t="s">
        <v>120</v>
      </c>
      <c r="D17" s="11" t="s">
        <v>154</v>
      </c>
      <c r="E17" s="12">
        <v>14</v>
      </c>
      <c r="F17" s="13">
        <v>33</v>
      </c>
      <c r="G17" s="13">
        <v>33</v>
      </c>
      <c r="H17" s="5">
        <f t="shared" si="0"/>
        <v>100</v>
      </c>
      <c r="I17" s="5" t="str">
        <f t="shared" si="1"/>
        <v/>
      </c>
    </row>
    <row r="18" spans="1:9" s="4" customFormat="1" ht="28" customHeight="1" x14ac:dyDescent="0.35">
      <c r="A18" s="18" t="s">
        <v>41</v>
      </c>
      <c r="B18" s="18" t="s">
        <v>42</v>
      </c>
      <c r="C18" s="7" t="s">
        <v>121</v>
      </c>
      <c r="D18" s="11" t="s">
        <v>154</v>
      </c>
      <c r="E18" s="12">
        <v>15</v>
      </c>
      <c r="F18" s="13">
        <v>33</v>
      </c>
      <c r="G18" s="13">
        <v>24</v>
      </c>
      <c r="H18" s="5">
        <f t="shared" si="0"/>
        <v>72.7</v>
      </c>
      <c r="I18" s="5" t="str">
        <f t="shared" si="1"/>
        <v>SHORT</v>
      </c>
    </row>
    <row r="19" spans="1:9" s="4" customFormat="1" ht="28" customHeight="1" x14ac:dyDescent="0.35">
      <c r="A19" s="18" t="s">
        <v>43</v>
      </c>
      <c r="B19" s="18" t="s">
        <v>44</v>
      </c>
      <c r="C19" s="7" t="s">
        <v>122</v>
      </c>
      <c r="D19" s="11" t="s">
        <v>154</v>
      </c>
      <c r="E19" s="12">
        <v>16</v>
      </c>
      <c r="F19" s="13">
        <v>33</v>
      </c>
      <c r="G19" s="13">
        <v>30</v>
      </c>
      <c r="H19" s="5">
        <f t="shared" si="0"/>
        <v>90.9</v>
      </c>
      <c r="I19" s="5" t="str">
        <f t="shared" si="1"/>
        <v/>
      </c>
    </row>
    <row r="20" spans="1:9" s="4" customFormat="1" ht="28" customHeight="1" x14ac:dyDescent="0.35">
      <c r="A20" s="18" t="s">
        <v>45</v>
      </c>
      <c r="B20" s="18" t="s">
        <v>46</v>
      </c>
      <c r="C20" s="7" t="s">
        <v>123</v>
      </c>
      <c r="D20" s="11" t="s">
        <v>154</v>
      </c>
      <c r="E20" s="12">
        <v>17</v>
      </c>
      <c r="F20" s="13">
        <v>33</v>
      </c>
      <c r="G20" s="13">
        <v>33</v>
      </c>
      <c r="H20" s="5">
        <f t="shared" si="0"/>
        <v>100</v>
      </c>
      <c r="I20" s="5" t="str">
        <f t="shared" si="1"/>
        <v/>
      </c>
    </row>
    <row r="21" spans="1:9" s="4" customFormat="1" ht="28" customHeight="1" x14ac:dyDescent="0.35">
      <c r="A21" s="18" t="s">
        <v>47</v>
      </c>
      <c r="B21" s="18" t="s">
        <v>48</v>
      </c>
      <c r="C21" s="7" t="s">
        <v>124</v>
      </c>
      <c r="D21" s="11" t="s">
        <v>154</v>
      </c>
      <c r="E21" s="12">
        <v>18</v>
      </c>
      <c r="F21" s="13">
        <v>33</v>
      </c>
      <c r="G21" s="13">
        <v>33</v>
      </c>
      <c r="H21" s="5">
        <f t="shared" si="0"/>
        <v>100</v>
      </c>
      <c r="I21" s="5" t="str">
        <f t="shared" si="1"/>
        <v/>
      </c>
    </row>
    <row r="22" spans="1:9" s="4" customFormat="1" ht="28" customHeight="1" x14ac:dyDescent="0.35">
      <c r="A22" s="18" t="s">
        <v>49</v>
      </c>
      <c r="B22" s="18" t="s">
        <v>50</v>
      </c>
      <c r="C22" s="7" t="s">
        <v>125</v>
      </c>
      <c r="D22" s="11" t="s">
        <v>154</v>
      </c>
      <c r="E22" s="12">
        <v>19</v>
      </c>
      <c r="F22" s="13">
        <v>33</v>
      </c>
      <c r="G22" s="13">
        <v>30</v>
      </c>
      <c r="H22" s="5">
        <f t="shared" si="0"/>
        <v>90.9</v>
      </c>
      <c r="I22" s="5" t="str">
        <f t="shared" si="1"/>
        <v/>
      </c>
    </row>
    <row r="23" spans="1:9" s="4" customFormat="1" ht="28" customHeight="1" x14ac:dyDescent="0.35">
      <c r="A23" s="18" t="s">
        <v>51</v>
      </c>
      <c r="B23" s="18" t="s">
        <v>52</v>
      </c>
      <c r="C23" s="7" t="s">
        <v>126</v>
      </c>
      <c r="D23" s="11" t="s">
        <v>154</v>
      </c>
      <c r="E23" s="12">
        <v>20</v>
      </c>
      <c r="F23" s="13">
        <v>33</v>
      </c>
      <c r="G23" s="13">
        <v>33</v>
      </c>
      <c r="H23" s="5">
        <f t="shared" si="0"/>
        <v>100</v>
      </c>
      <c r="I23" s="5" t="str">
        <f t="shared" si="1"/>
        <v/>
      </c>
    </row>
    <row r="24" spans="1:9" s="4" customFormat="1" ht="28" customHeight="1" x14ac:dyDescent="0.35">
      <c r="A24" s="18" t="s">
        <v>53</v>
      </c>
      <c r="B24" s="18" t="s">
        <v>54</v>
      </c>
      <c r="C24" s="7" t="s">
        <v>127</v>
      </c>
      <c r="D24" s="11" t="s">
        <v>154</v>
      </c>
      <c r="E24" s="12">
        <v>21</v>
      </c>
      <c r="F24" s="13">
        <v>33</v>
      </c>
      <c r="G24" s="13">
        <v>30</v>
      </c>
      <c r="H24" s="5">
        <f t="shared" si="0"/>
        <v>90.9</v>
      </c>
      <c r="I24" s="5" t="str">
        <f t="shared" si="1"/>
        <v/>
      </c>
    </row>
    <row r="25" spans="1:9" s="4" customFormat="1" ht="28" customHeight="1" x14ac:dyDescent="0.35">
      <c r="A25" s="18" t="s">
        <v>55</v>
      </c>
      <c r="B25" s="18" t="s">
        <v>56</v>
      </c>
      <c r="C25" s="7" t="s">
        <v>128</v>
      </c>
      <c r="D25" s="11" t="s">
        <v>154</v>
      </c>
      <c r="E25" s="12">
        <v>22</v>
      </c>
      <c r="F25" s="13">
        <v>33</v>
      </c>
      <c r="G25" s="13">
        <v>30</v>
      </c>
      <c r="H25" s="5">
        <f t="shared" si="0"/>
        <v>90.9</v>
      </c>
      <c r="I25" s="5" t="str">
        <f t="shared" si="1"/>
        <v/>
      </c>
    </row>
    <row r="26" spans="1:9" s="4" customFormat="1" ht="28" customHeight="1" x14ac:dyDescent="0.35">
      <c r="A26" s="18" t="s">
        <v>57</v>
      </c>
      <c r="B26" s="18" t="s">
        <v>58</v>
      </c>
      <c r="C26" s="7" t="s">
        <v>129</v>
      </c>
      <c r="D26" s="11" t="s">
        <v>154</v>
      </c>
      <c r="E26" s="12">
        <v>23</v>
      </c>
      <c r="F26" s="13">
        <v>33</v>
      </c>
      <c r="G26" s="13">
        <v>33</v>
      </c>
      <c r="H26" s="5">
        <f t="shared" si="0"/>
        <v>100</v>
      </c>
      <c r="I26" s="5" t="str">
        <f t="shared" si="1"/>
        <v/>
      </c>
    </row>
    <row r="27" spans="1:9" s="4" customFormat="1" ht="28" customHeight="1" x14ac:dyDescent="0.35">
      <c r="A27" s="18" t="s">
        <v>59</v>
      </c>
      <c r="B27" s="18" t="s">
        <v>60</v>
      </c>
      <c r="C27" s="7" t="s">
        <v>130</v>
      </c>
      <c r="D27" s="11" t="s">
        <v>154</v>
      </c>
      <c r="E27" s="12">
        <v>24</v>
      </c>
      <c r="F27" s="13">
        <v>33</v>
      </c>
      <c r="G27" s="13">
        <v>27</v>
      </c>
      <c r="H27" s="5">
        <f t="shared" si="0"/>
        <v>81.8</v>
      </c>
      <c r="I27" s="5" t="str">
        <f t="shared" si="1"/>
        <v/>
      </c>
    </row>
    <row r="28" spans="1:9" s="4" customFormat="1" ht="28" customHeight="1" x14ac:dyDescent="0.35">
      <c r="A28" s="18" t="s">
        <v>61</v>
      </c>
      <c r="B28" s="18" t="s">
        <v>62</v>
      </c>
      <c r="C28" s="7" t="s">
        <v>131</v>
      </c>
      <c r="D28" s="11" t="s">
        <v>154</v>
      </c>
      <c r="E28" s="12">
        <v>25</v>
      </c>
      <c r="F28" s="13">
        <v>33</v>
      </c>
      <c r="G28" s="13">
        <v>30</v>
      </c>
      <c r="H28" s="5">
        <f t="shared" si="0"/>
        <v>90.9</v>
      </c>
      <c r="I28" s="5" t="str">
        <f t="shared" si="1"/>
        <v/>
      </c>
    </row>
    <row r="29" spans="1:9" s="4" customFormat="1" ht="28" customHeight="1" x14ac:dyDescent="0.35">
      <c r="A29" s="18" t="s">
        <v>63</v>
      </c>
      <c r="B29" s="18" t="s">
        <v>64</v>
      </c>
      <c r="C29" s="7" t="s">
        <v>132</v>
      </c>
      <c r="D29" s="11" t="s">
        <v>154</v>
      </c>
      <c r="E29" s="12">
        <v>26</v>
      </c>
      <c r="F29" s="13">
        <v>39</v>
      </c>
      <c r="G29" s="13">
        <v>27</v>
      </c>
      <c r="H29" s="5">
        <f t="shared" si="0"/>
        <v>69.2</v>
      </c>
      <c r="I29" s="5" t="str">
        <f t="shared" si="1"/>
        <v>SHORT</v>
      </c>
    </row>
    <row r="30" spans="1:9" s="4" customFormat="1" ht="28" customHeight="1" x14ac:dyDescent="0.35">
      <c r="A30" s="18" t="s">
        <v>65</v>
      </c>
      <c r="B30" s="18" t="s">
        <v>66</v>
      </c>
      <c r="C30" s="7" t="s">
        <v>133</v>
      </c>
      <c r="D30" s="11" t="s">
        <v>154</v>
      </c>
      <c r="E30" s="12">
        <v>27</v>
      </c>
      <c r="F30" s="13">
        <v>39</v>
      </c>
      <c r="G30" s="13">
        <v>27</v>
      </c>
      <c r="H30" s="5">
        <f t="shared" si="0"/>
        <v>69.2</v>
      </c>
      <c r="I30" s="5" t="str">
        <f t="shared" si="1"/>
        <v>SHORT</v>
      </c>
    </row>
    <row r="31" spans="1:9" s="4" customFormat="1" ht="28" customHeight="1" x14ac:dyDescent="0.35">
      <c r="A31" s="18" t="s">
        <v>67</v>
      </c>
      <c r="B31" s="18" t="s">
        <v>68</v>
      </c>
      <c r="C31" s="7" t="s">
        <v>134</v>
      </c>
      <c r="D31" s="11" t="s">
        <v>154</v>
      </c>
      <c r="E31" s="12">
        <v>28</v>
      </c>
      <c r="F31" s="13">
        <v>39</v>
      </c>
      <c r="G31" s="13">
        <v>27</v>
      </c>
      <c r="H31" s="5">
        <f t="shared" si="0"/>
        <v>69.2</v>
      </c>
      <c r="I31" s="5" t="str">
        <f t="shared" si="1"/>
        <v>SHORT</v>
      </c>
    </row>
    <row r="32" spans="1:9" s="4" customFormat="1" ht="28" customHeight="1" x14ac:dyDescent="0.35">
      <c r="A32" s="18" t="s">
        <v>69</v>
      </c>
      <c r="B32" s="18" t="s">
        <v>70</v>
      </c>
      <c r="C32" s="7" t="s">
        <v>135</v>
      </c>
      <c r="D32" s="11" t="s">
        <v>154</v>
      </c>
      <c r="E32" s="12">
        <v>29</v>
      </c>
      <c r="F32" s="13">
        <v>39</v>
      </c>
      <c r="G32" s="13">
        <v>27</v>
      </c>
      <c r="H32" s="5">
        <f t="shared" si="0"/>
        <v>69.2</v>
      </c>
      <c r="I32" s="5" t="str">
        <f t="shared" si="1"/>
        <v>SHORT</v>
      </c>
    </row>
    <row r="33" spans="1:9" s="4" customFormat="1" ht="28" customHeight="1" x14ac:dyDescent="0.35">
      <c r="A33" s="18" t="s">
        <v>71</v>
      </c>
      <c r="B33" s="18" t="s">
        <v>72</v>
      </c>
      <c r="C33" s="7" t="s">
        <v>136</v>
      </c>
      <c r="D33" s="11" t="s">
        <v>154</v>
      </c>
      <c r="E33" s="12">
        <v>30</v>
      </c>
      <c r="F33" s="13">
        <v>39</v>
      </c>
      <c r="G33" s="13">
        <v>30</v>
      </c>
      <c r="H33" s="5">
        <f t="shared" si="0"/>
        <v>76.900000000000006</v>
      </c>
      <c r="I33" s="5" t="str">
        <f t="shared" si="1"/>
        <v/>
      </c>
    </row>
    <row r="34" spans="1:9" s="4" customFormat="1" ht="28" customHeight="1" x14ac:dyDescent="0.35">
      <c r="A34" s="18" t="s">
        <v>73</v>
      </c>
      <c r="B34" s="18" t="s">
        <v>74</v>
      </c>
      <c r="C34" s="7" t="s">
        <v>137</v>
      </c>
      <c r="D34" s="11" t="s">
        <v>154</v>
      </c>
      <c r="E34" s="12">
        <v>31</v>
      </c>
      <c r="F34" s="13">
        <v>39</v>
      </c>
      <c r="G34" s="13">
        <v>30</v>
      </c>
      <c r="H34" s="5">
        <f t="shared" si="0"/>
        <v>76.900000000000006</v>
      </c>
      <c r="I34" s="5" t="str">
        <f t="shared" si="1"/>
        <v/>
      </c>
    </row>
    <row r="35" spans="1:9" s="4" customFormat="1" ht="28" customHeight="1" x14ac:dyDescent="0.35">
      <c r="A35" s="18" t="s">
        <v>75</v>
      </c>
      <c r="B35" s="18" t="s">
        <v>76</v>
      </c>
      <c r="C35" s="7" t="s">
        <v>138</v>
      </c>
      <c r="D35" s="11" t="s">
        <v>154</v>
      </c>
      <c r="E35" s="12">
        <v>32</v>
      </c>
      <c r="F35" s="13">
        <v>39</v>
      </c>
      <c r="G35" s="13">
        <v>30</v>
      </c>
      <c r="H35" s="5">
        <f t="shared" si="0"/>
        <v>76.900000000000006</v>
      </c>
      <c r="I35" s="5" t="str">
        <f t="shared" si="1"/>
        <v/>
      </c>
    </row>
    <row r="36" spans="1:9" s="4" customFormat="1" ht="28" customHeight="1" x14ac:dyDescent="0.35">
      <c r="A36" s="18" t="s">
        <v>77</v>
      </c>
      <c r="B36" s="18" t="s">
        <v>78</v>
      </c>
      <c r="C36" s="7" t="s">
        <v>139</v>
      </c>
      <c r="D36" s="11" t="s">
        <v>154</v>
      </c>
      <c r="E36" s="12">
        <v>33</v>
      </c>
      <c r="F36" s="13">
        <v>39</v>
      </c>
      <c r="G36" s="13">
        <v>30</v>
      </c>
      <c r="H36" s="5">
        <f t="shared" si="0"/>
        <v>76.900000000000006</v>
      </c>
      <c r="I36" s="5" t="str">
        <f t="shared" si="1"/>
        <v/>
      </c>
    </row>
    <row r="37" spans="1:9" s="4" customFormat="1" ht="28" customHeight="1" x14ac:dyDescent="0.35">
      <c r="A37" s="18" t="s">
        <v>79</v>
      </c>
      <c r="B37" s="18" t="s">
        <v>80</v>
      </c>
      <c r="C37" s="7" t="s">
        <v>140</v>
      </c>
      <c r="D37" s="11" t="s">
        <v>154</v>
      </c>
      <c r="E37" s="12">
        <v>34</v>
      </c>
      <c r="F37" s="13">
        <v>39</v>
      </c>
      <c r="G37" s="13">
        <v>27</v>
      </c>
      <c r="H37" s="5">
        <f t="shared" si="0"/>
        <v>69.2</v>
      </c>
      <c r="I37" s="5" t="str">
        <f t="shared" si="1"/>
        <v>SHORT</v>
      </c>
    </row>
    <row r="38" spans="1:9" s="4" customFormat="1" ht="28" customHeight="1" x14ac:dyDescent="0.35">
      <c r="A38" s="18" t="s">
        <v>81</v>
      </c>
      <c r="B38" s="18" t="s">
        <v>82</v>
      </c>
      <c r="C38" s="7" t="s">
        <v>141</v>
      </c>
      <c r="D38" s="11" t="s">
        <v>154</v>
      </c>
      <c r="E38" s="12">
        <v>35</v>
      </c>
      <c r="F38" s="13">
        <v>39</v>
      </c>
      <c r="G38" s="13">
        <v>27</v>
      </c>
      <c r="H38" s="5">
        <f t="shared" si="0"/>
        <v>69.2</v>
      </c>
      <c r="I38" s="5" t="str">
        <f t="shared" si="1"/>
        <v>SHORT</v>
      </c>
    </row>
    <row r="39" spans="1:9" s="4" customFormat="1" ht="28" customHeight="1" x14ac:dyDescent="0.35">
      <c r="A39" s="18" t="s">
        <v>83</v>
      </c>
      <c r="B39" s="18" t="s">
        <v>84</v>
      </c>
      <c r="C39" s="7" t="s">
        <v>142</v>
      </c>
      <c r="D39" s="11" t="s">
        <v>154</v>
      </c>
      <c r="E39" s="12">
        <v>36</v>
      </c>
      <c r="F39" s="13">
        <v>39</v>
      </c>
      <c r="G39" s="13">
        <v>27</v>
      </c>
      <c r="H39" s="5">
        <f t="shared" si="0"/>
        <v>69.2</v>
      </c>
      <c r="I39" s="5" t="str">
        <f t="shared" si="1"/>
        <v>SHORT</v>
      </c>
    </row>
    <row r="40" spans="1:9" s="4" customFormat="1" ht="28" customHeight="1" x14ac:dyDescent="0.35">
      <c r="A40" s="18" t="s">
        <v>85</v>
      </c>
      <c r="B40" s="18" t="s">
        <v>86</v>
      </c>
      <c r="C40" s="7" t="s">
        <v>143</v>
      </c>
      <c r="D40" s="11" t="s">
        <v>154</v>
      </c>
      <c r="E40" s="12">
        <v>37</v>
      </c>
      <c r="F40" s="13">
        <v>39</v>
      </c>
      <c r="G40" s="13">
        <v>27</v>
      </c>
      <c r="H40" s="5">
        <f t="shared" si="0"/>
        <v>69.2</v>
      </c>
      <c r="I40" s="5" t="str">
        <f t="shared" si="1"/>
        <v>SHORT</v>
      </c>
    </row>
    <row r="41" spans="1:9" s="4" customFormat="1" ht="28" customHeight="1" x14ac:dyDescent="0.35">
      <c r="A41" s="18" t="s">
        <v>87</v>
      </c>
      <c r="B41" s="18" t="s">
        <v>88</v>
      </c>
      <c r="C41" s="7" t="s">
        <v>144</v>
      </c>
      <c r="D41" s="11" t="s">
        <v>154</v>
      </c>
      <c r="E41" s="12">
        <v>38</v>
      </c>
      <c r="F41" s="13">
        <v>39</v>
      </c>
      <c r="G41" s="13">
        <v>30</v>
      </c>
      <c r="H41" s="5">
        <f t="shared" si="0"/>
        <v>76.900000000000006</v>
      </c>
      <c r="I41" s="5" t="str">
        <f t="shared" si="1"/>
        <v/>
      </c>
    </row>
    <row r="42" spans="1:9" s="4" customFormat="1" ht="28" customHeight="1" x14ac:dyDescent="0.35">
      <c r="A42" s="18" t="s">
        <v>89</v>
      </c>
      <c r="B42" s="18" t="s">
        <v>90</v>
      </c>
      <c r="C42" s="7" t="s">
        <v>145</v>
      </c>
      <c r="D42" s="11" t="s">
        <v>154</v>
      </c>
      <c r="E42" s="12">
        <v>39</v>
      </c>
      <c r="F42" s="13">
        <v>39</v>
      </c>
      <c r="G42" s="13">
        <v>30</v>
      </c>
      <c r="H42" s="5">
        <f t="shared" si="0"/>
        <v>76.900000000000006</v>
      </c>
      <c r="I42" s="5" t="str">
        <f t="shared" si="1"/>
        <v/>
      </c>
    </row>
    <row r="43" spans="1:9" s="4" customFormat="1" ht="28" customHeight="1" x14ac:dyDescent="0.35">
      <c r="A43" s="18" t="s">
        <v>91</v>
      </c>
      <c r="B43" s="18" t="s">
        <v>92</v>
      </c>
      <c r="C43" s="7" t="s">
        <v>146</v>
      </c>
      <c r="D43" s="11" t="s">
        <v>154</v>
      </c>
      <c r="E43" s="12">
        <v>40</v>
      </c>
      <c r="F43" s="13">
        <v>33</v>
      </c>
      <c r="G43" s="13">
        <v>33</v>
      </c>
      <c r="H43" s="5">
        <f t="shared" si="0"/>
        <v>100</v>
      </c>
      <c r="I43" s="5" t="str">
        <f t="shared" si="1"/>
        <v/>
      </c>
    </row>
    <row r="44" spans="1:9" s="4" customFormat="1" ht="28" customHeight="1" x14ac:dyDescent="0.35">
      <c r="A44" s="18" t="s">
        <v>93</v>
      </c>
      <c r="B44" s="18" t="s">
        <v>94</v>
      </c>
      <c r="C44" s="7" t="s">
        <v>147</v>
      </c>
      <c r="D44" s="11" t="s">
        <v>154</v>
      </c>
      <c r="E44" s="12">
        <v>41</v>
      </c>
      <c r="F44" s="13">
        <v>39</v>
      </c>
      <c r="G44" s="13">
        <v>27</v>
      </c>
      <c r="H44" s="5">
        <f t="shared" si="0"/>
        <v>69.2</v>
      </c>
      <c r="I44" s="5" t="str">
        <f t="shared" si="1"/>
        <v>SHORT</v>
      </c>
    </row>
    <row r="45" spans="1:9" s="4" customFormat="1" ht="28" customHeight="1" x14ac:dyDescent="0.35">
      <c r="A45" s="18" t="s">
        <v>95</v>
      </c>
      <c r="B45" s="18" t="s">
        <v>96</v>
      </c>
      <c r="C45" s="7" t="s">
        <v>148</v>
      </c>
      <c r="D45" s="11" t="s">
        <v>154</v>
      </c>
      <c r="E45" s="12">
        <v>45</v>
      </c>
      <c r="F45" s="13">
        <v>39</v>
      </c>
      <c r="G45" s="13">
        <v>27</v>
      </c>
      <c r="H45" s="5">
        <f t="shared" si="0"/>
        <v>69.2</v>
      </c>
      <c r="I45" s="5" t="str">
        <f t="shared" si="1"/>
        <v>SHORT</v>
      </c>
    </row>
    <row r="46" spans="1:9" s="4" customFormat="1" ht="28" customHeight="1" x14ac:dyDescent="0.35">
      <c r="A46" s="18" t="s">
        <v>97</v>
      </c>
      <c r="B46" s="18" t="s">
        <v>98</v>
      </c>
      <c r="C46" s="7" t="s">
        <v>149</v>
      </c>
      <c r="D46" s="11" t="s">
        <v>154</v>
      </c>
      <c r="E46" s="12">
        <v>46</v>
      </c>
      <c r="F46" s="13">
        <v>39</v>
      </c>
      <c r="G46" s="13">
        <v>30</v>
      </c>
      <c r="H46" s="5">
        <f t="shared" si="0"/>
        <v>76.900000000000006</v>
      </c>
      <c r="I46" s="5" t="str">
        <f t="shared" si="1"/>
        <v/>
      </c>
    </row>
    <row r="47" spans="1:9" s="4" customFormat="1" ht="28" customHeight="1" x14ac:dyDescent="0.35">
      <c r="A47" s="18" t="s">
        <v>99</v>
      </c>
      <c r="B47" s="18" t="s">
        <v>100</v>
      </c>
      <c r="C47" s="7" t="s">
        <v>150</v>
      </c>
      <c r="D47" s="11" t="s">
        <v>154</v>
      </c>
      <c r="E47" s="12">
        <v>48</v>
      </c>
      <c r="F47" s="13">
        <v>39</v>
      </c>
      <c r="G47" s="13">
        <v>30</v>
      </c>
      <c r="H47" s="5">
        <f t="shared" si="0"/>
        <v>76.900000000000006</v>
      </c>
      <c r="I47" s="5" t="str">
        <f t="shared" si="1"/>
        <v/>
      </c>
    </row>
    <row r="48" spans="1:9" s="4" customFormat="1" ht="28" customHeight="1" x14ac:dyDescent="0.35">
      <c r="A48" s="18" t="s">
        <v>101</v>
      </c>
      <c r="B48" s="18" t="s">
        <v>102</v>
      </c>
      <c r="C48" s="7" t="s">
        <v>151</v>
      </c>
      <c r="D48" s="11" t="s">
        <v>154</v>
      </c>
      <c r="E48" s="12">
        <v>49</v>
      </c>
      <c r="F48" s="13">
        <v>39</v>
      </c>
      <c r="G48" s="13">
        <v>30</v>
      </c>
      <c r="H48" s="5">
        <f t="shared" si="0"/>
        <v>76.900000000000006</v>
      </c>
      <c r="I48" s="5" t="str">
        <f t="shared" si="1"/>
        <v/>
      </c>
    </row>
    <row r="49" spans="1:9" s="4" customFormat="1" ht="28" customHeight="1" x14ac:dyDescent="0.35">
      <c r="A49" s="18" t="s">
        <v>103</v>
      </c>
      <c r="B49" s="18" t="s">
        <v>104</v>
      </c>
      <c r="C49" s="7" t="s">
        <v>152</v>
      </c>
      <c r="D49" s="11" t="s">
        <v>154</v>
      </c>
      <c r="E49" s="12">
        <v>50</v>
      </c>
      <c r="F49" s="13">
        <v>39</v>
      </c>
      <c r="G49" s="13">
        <v>27</v>
      </c>
      <c r="H49" s="5">
        <f t="shared" si="0"/>
        <v>69.2</v>
      </c>
      <c r="I49" s="5" t="str">
        <f t="shared" si="1"/>
        <v>SHORT</v>
      </c>
    </row>
    <row r="50" spans="1:9" s="4" customFormat="1" ht="28" customHeight="1" x14ac:dyDescent="0.35">
      <c r="A50" s="18" t="s">
        <v>105</v>
      </c>
      <c r="B50" s="18" t="s">
        <v>106</v>
      </c>
      <c r="C50" s="7" t="s">
        <v>153</v>
      </c>
      <c r="D50" s="11" t="s">
        <v>154</v>
      </c>
      <c r="E50" s="12">
        <v>51</v>
      </c>
      <c r="F50" s="13">
        <v>39</v>
      </c>
      <c r="G50" s="13">
        <v>30</v>
      </c>
      <c r="H50" s="5">
        <f t="shared" si="0"/>
        <v>76.900000000000006</v>
      </c>
      <c r="I50" s="5" t="str">
        <f t="shared" si="1"/>
        <v/>
      </c>
    </row>
  </sheetData>
  <sheetProtection algorithmName="SHA-512" hashValue="wL+B8NoBOv2Pb0VFNcsJOv9LGhE/v4zbBh6oxh/rpVduSUn26vSsQxFLtYOABAC42vhccI+Jm+82wVIE/cdADA==" saltValue="b/sxNsnmCf+qw9dxZoMlsw==" spinCount="100000" sheet="1" objects="1" scenarios="1" autoFilter="0"/>
  <autoFilter ref="D3:I50" xr:uid="{00000000-0009-0000-0000-000000000000}"/>
  <mergeCells count="4">
    <mergeCell ref="A2:C2"/>
    <mergeCell ref="A1:C1"/>
    <mergeCell ref="D1:H1"/>
    <mergeCell ref="D2:H2"/>
  </mergeCells>
  <conditionalFormatting sqref="H4:H50">
    <cfRule type="cellIs" dxfId="1" priority="2" operator="between">
      <formula>0</formula>
      <formula>59.9999</formula>
    </cfRule>
  </conditionalFormatting>
  <conditionalFormatting sqref="I4:I50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0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12700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Dr.kamil</cp:lastModifiedBy>
  <cp:lastPrinted>2019-02-23T07:36:13Z</cp:lastPrinted>
  <dcterms:created xsi:type="dcterms:W3CDTF">2013-07-01T18:41:12Z</dcterms:created>
  <dcterms:modified xsi:type="dcterms:W3CDTF">2025-05-18T17:17:26Z</dcterms:modified>
</cp:coreProperties>
</file>